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C:\Users\jmisiak\Desktop\05.12.2022 spozywka\jola\Bartek 06.12.2022\"/>
    </mc:Choice>
  </mc:AlternateContent>
  <xr:revisionPtr revIDLastSave="0" documentId="13_ncr:1_{D153B394-339A-4976-968F-47F092654CD5}" xr6:coauthVersionLast="47" xr6:coauthVersionMax="47" xr10:uidLastSave="{00000000-0000-0000-0000-000000000000}"/>
  <bookViews>
    <workbookView xWindow="-108" yWindow="-108" windowWidth="23256" windowHeight="12456" tabRatio="219" xr2:uid="{00000000-000D-0000-FFFF-FFFF00000000}"/>
  </bookViews>
  <sheets>
    <sheet name="Warzywa i owoc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74" i="1" l="1"/>
  <c r="G74" i="1"/>
  <c r="H74" i="1" s="1"/>
  <c r="F45" i="1"/>
  <c r="F62" i="1"/>
  <c r="F65" i="1"/>
  <c r="F66" i="1"/>
  <c r="F76" i="1"/>
  <c r="G76" i="1"/>
  <c r="H76" i="1" s="1"/>
  <c r="F67" i="1"/>
  <c r="G67" i="1"/>
  <c r="H67" i="1" s="1"/>
  <c r="F69" i="1"/>
  <c r="G69" i="1"/>
  <c r="H69" i="1" s="1"/>
  <c r="F68" i="1"/>
  <c r="G68" i="1"/>
  <c r="H68" i="1" s="1"/>
  <c r="F73" i="1"/>
  <c r="G73" i="1"/>
  <c r="H73" i="1" s="1"/>
  <c r="F75" i="1"/>
  <c r="G75" i="1"/>
  <c r="H75" i="1" s="1"/>
  <c r="G66" i="1"/>
  <c r="H66" i="1" s="1"/>
  <c r="G77" i="1"/>
  <c r="H77" i="1"/>
  <c r="F77" i="1"/>
  <c r="G70" i="1"/>
  <c r="H70" i="1" s="1"/>
  <c r="F70" i="1"/>
  <c r="G72" i="1"/>
  <c r="H72" i="1" s="1"/>
  <c r="F72" i="1"/>
  <c r="G42" i="1"/>
  <c r="H42" i="1" s="1"/>
  <c r="G43" i="1"/>
  <c r="H43" i="1"/>
  <c r="G44" i="1"/>
  <c r="H44" i="1" s="1"/>
  <c r="G41" i="1"/>
  <c r="H41" i="1" s="1"/>
  <c r="F41" i="1"/>
  <c r="F42" i="1"/>
  <c r="F43" i="1"/>
  <c r="G36" i="1"/>
  <c r="H36" i="1" s="1"/>
  <c r="G37" i="1"/>
  <c r="H37" i="1" s="1"/>
  <c r="G38" i="1"/>
  <c r="H38" i="1" s="1"/>
  <c r="G39" i="1"/>
  <c r="H39" i="1" s="1"/>
  <c r="F36" i="1"/>
  <c r="F37" i="1"/>
  <c r="F38" i="1"/>
  <c r="F39" i="1"/>
  <c r="G31" i="1"/>
  <c r="H31" i="1" s="1"/>
  <c r="F31" i="1"/>
  <c r="G28" i="1"/>
  <c r="H28" i="1"/>
  <c r="G29" i="1"/>
  <c r="H29" i="1" s="1"/>
  <c r="G30" i="1"/>
  <c r="H30" i="1" s="1"/>
  <c r="G32" i="1"/>
  <c r="H32" i="1" s="1"/>
  <c r="G33" i="1"/>
  <c r="H33" i="1" s="1"/>
  <c r="G34" i="1"/>
  <c r="H34" i="1" s="1"/>
  <c r="G45" i="1"/>
  <c r="H45" i="1" s="1"/>
  <c r="G46" i="1"/>
  <c r="H46" i="1" s="1"/>
  <c r="G47" i="1"/>
  <c r="H47" i="1" s="1"/>
  <c r="G48" i="1"/>
  <c r="H48" i="1" s="1"/>
  <c r="G49" i="1"/>
  <c r="H49" i="1" s="1"/>
  <c r="G50" i="1"/>
  <c r="H50" i="1" s="1"/>
  <c r="G51" i="1"/>
  <c r="H51" i="1" s="1"/>
  <c r="G52" i="1"/>
  <c r="H52" i="1" s="1"/>
  <c r="G53" i="1"/>
  <c r="H53" i="1" s="1"/>
  <c r="G54" i="1"/>
  <c r="H54" i="1" s="1"/>
  <c r="G55" i="1"/>
  <c r="H55" i="1" s="1"/>
  <c r="G56" i="1"/>
  <c r="H56" i="1" s="1"/>
  <c r="G57" i="1"/>
  <c r="H57" i="1" s="1"/>
  <c r="G58" i="1"/>
  <c r="H58" i="1" s="1"/>
  <c r="G59" i="1"/>
  <c r="H59" i="1" s="1"/>
  <c r="G60" i="1"/>
  <c r="H60" i="1" s="1"/>
  <c r="G61" i="1"/>
  <c r="H61" i="1" s="1"/>
  <c r="G62" i="1"/>
  <c r="H62" i="1" s="1"/>
  <c r="G63" i="1"/>
  <c r="H63" i="1" s="1"/>
  <c r="G64" i="1"/>
  <c r="H64" i="1" s="1"/>
  <c r="G65" i="1"/>
  <c r="H65" i="1" s="1"/>
  <c r="G71" i="1"/>
  <c r="H71" i="1" s="1"/>
  <c r="G78" i="1"/>
  <c r="H78" i="1" s="1"/>
  <c r="F29" i="1"/>
  <c r="F30" i="1"/>
  <c r="F32" i="1"/>
  <c r="F33" i="1"/>
  <c r="F34" i="1"/>
  <c r="F44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3" i="1"/>
  <c r="F64" i="1"/>
  <c r="F71" i="1"/>
  <c r="F78" i="1"/>
  <c r="F28" i="1"/>
  <c r="G24" i="1"/>
  <c r="H24" i="1" s="1"/>
  <c r="G25" i="1"/>
  <c r="H25" i="1" s="1"/>
  <c r="G26" i="1"/>
  <c r="H26" i="1" s="1"/>
  <c r="G27" i="1"/>
  <c r="H27" i="1" s="1"/>
  <c r="F24" i="1"/>
  <c r="F25" i="1"/>
  <c r="F26" i="1"/>
  <c r="F27" i="1"/>
  <c r="F79" i="1" l="1"/>
  <c r="H79" i="1"/>
</calcChain>
</file>

<file path=xl/sharedStrings.xml><?xml version="1.0" encoding="utf-8"?>
<sst xmlns="http://schemas.openxmlformats.org/spreadsheetml/2006/main" count="159" uniqueCount="107">
  <si>
    <t>Ziemniaki konsumpcyjne -  kształtne, sortowane, owalne o zbliżonym wymiarze 8-12 cm średnicy, bez uszkodzeń mechanicznych i zmian biologicznych, pozbawione odrostów, pakowane w worki 15-30 kg, odmiana jednorodna przy każdorazowej dostawie</t>
  </si>
  <si>
    <t>kg.</t>
  </si>
  <si>
    <t>Pietruszka korzeń bez naci - sortowane o jednakowej wielkości i w granicach 10-15 cm długości, bez uszkodzeń mechanicznych i zmian biologicznych, niezarobaczywiona, pakowane w worki siatkowe 5 kg- 10 kg, odmiana jednorodna przy każdorazowej dostawie</t>
  </si>
  <si>
    <t>Rzodkiewki - zgrubienie kuliste o średnicy 35-45 mm, czerwone, bardzo gładkie, intensywnie wybarwione, błyszczące, po umyciu długo zachowujące połysk, z cienkim korzonkiem, na przekroju idealnie białe, niezarobaczywione, ulistnienie średniej wielkości, mocno osadzone, pęczek 0,5 kg, pakowane w skrzynki, odmiana jednorodna przy każdorazowej dostawie 100g/pęczek</t>
  </si>
  <si>
    <t>kg</t>
  </si>
  <si>
    <t>Burak czerwony - kształt okrągły, sortowany o średnicy 10-12 cm, czysty, bez uszkodzeń mechanicznych i zmian biologicznych, niezarobaczywione, pakowane w worki 10 kg-20 kg. odmiana jednorodna przy każdorazowej dostawie</t>
  </si>
  <si>
    <t>Cebula - dobrze wysuszona, bez szczypiorku, sortowana o jednakowej wielkości 5-8 cm, bez uszkodzeń mechanicznych, pakowana w worki 10 kg.-15 kg, odmiana jednorodna przy każdorazowej dostawie</t>
  </si>
  <si>
    <t>Seler korzeniowy - sortowany o jednakowej wielkości w granicach 8-10 cm średnicy, bez uszkodzeń mechanicznych i zmian biologicznych, pozbawione odrostów, pakowane w worki siatkowe 10 kg.-15 kg, odmiana jednorodna przy każdorazowej dostawie</t>
  </si>
  <si>
    <t>Ogórek świeży (szklarniowy) – jadalny do bezpośredniego spożycia, barwa ciemno zielona, zapach świeży, bez uszkodzeń mechanicznych, bez zmian biologicznych, opakowane w worki  foliowe 5-10 kg. Odmiana jednorodna przy każdorazowej dostawie</t>
  </si>
  <si>
    <t>Ogórek kiszony – długość 10-15 cm, barwa zielono żółta, twardy, kiszony w sposób naturalny zgodnie z normą PN-A-77701, zapach świeży, bez uszkodzeń, bez zmian biologicznych, opakowanie w wiadra plastikowe o wadze 3kg., 5kg., 10kg.</t>
  </si>
  <si>
    <t>Natka pietruszki (zielona) - zapach typowy, bez zmian biologicznych, niezarobaczony, waga pęczka 0,30 kg. -0,50 kg, odmiana jednorodna przy każdorazowej dostawie</t>
  </si>
  <si>
    <t>Szczypiorek - barwa zielona, o długich liściach, niezwinięty, zapach świeży, długość łodygi do 30 cm, bez uszkodzeń bez zmian mikrobiologicznych, pakowany w pęczki o wadze 0,30 kg.- 0,50 kg, odmiana jednorodna przy każdorazowej dostawie</t>
  </si>
  <si>
    <t>Sałata zielona masłowa - kolor zielony, waga główki 100-150 g /1 szt. nie uszkodzone liście, bez zanieczyszczeń biologicznych, pakowana w skrzynie, odmiana jednorodna przy każdorazowej dostawie</t>
  </si>
  <si>
    <t>Kapusta biała - główka zwarta, bez liści zewnętrznych, waga 1,8- 4 kg/1 szt, kolor jasno zielony, bez uszkodzeń mechanicznych i zmian biologicznych, niezarobaczywiona, pakowane w worki siatkowe 20-25 kg, odmiana jednorodna przy każdorazowej dostawie</t>
  </si>
  <si>
    <t>Kapusta czerwona - główka zwarta, bez liści zewnętrznych, waga 1,2- 2,5 kg/1 szt, kolor czerwony, bez uszkodzeń mechanicznych i zmian biologicznych, niezarobaczywiona, pakowane w worki siatkowe 10-25 kg, odmiana jednorodna przy każdorazowej dostawie</t>
  </si>
  <si>
    <t>Kapusta pekińska - główka zwarta, bez liści zewnętrznych, waga 1,2- 1,5 kg/1 szt, kolor jasno zielony, bez uszkodzeń mechanicznych i zmian biologicznych, niezarobaczywiona, pakowane w folię pojedynczo każda główka, odmiana jednorodna przy każdorazowej dostawie</t>
  </si>
  <si>
    <t xml:space="preserve">kg. </t>
  </si>
  <si>
    <t>Kalafior świeży - główka zwarta, bez liści zewnętrznych, zapach typowy, bez uszkodzeń mechanicznych i zmian biologicznych, niezarobaczywiona,  odmiana jednorodna przy każdorazowej dostawie</t>
  </si>
  <si>
    <t>Por - długość 40-50 cm, średnica 2-5 cm, czysta, bez uszkodzeń mechanicznych i zmian biologicznych, niezarobaczywiona, pakowany w skrzynki, odmiana jednorodna przy każdorazowej dostawie</t>
  </si>
  <si>
    <t>Truskawki świeże  -  zapach typowy, bez uszkodzeń mechanicznych i zmian biologicznych, niezarobaczywiona, pakowane w kobiałki, odmiana jednorodna przy każdorazowej dostawie</t>
  </si>
  <si>
    <t>Mandarynka  - kolor czysto pomarańczowy, zapach typowy, bez brązowych plam, bez uszkodzeń mechanicznych i zanieczyszczeń biologicznych, odmiana jednorodna przy każdorazowej dostawie</t>
  </si>
  <si>
    <t>Pomarańcza   - kolor czysto pomarańczowy, zapach typowy, bez brązowych plam, bez uszkodzeń mechanicznych i zanieczyszczeń biologicznych, odmiana jednorodna przy każdorazowej dostawie</t>
  </si>
  <si>
    <t>Cytryna - wielkość 8-10 cm, kolor żółty, owoc o cienkiej skórce, bez uszkodzeń mechanicznych i zanieczyszczeń biologicznych, pakowana 10-13 kg, odmiana jednorodna przy każdorazowej dostawie</t>
  </si>
  <si>
    <t>Jabłko deserowe - sortowane, wielkość  150-170 g/1 szt, soczyste, słodko winne, bez uszkodzeń mechanicznych i biologicznych zanieczyszczeń pakowane w skrzynie 10-15 kg, odmiana jednorodna przy każdorazowej dostawie</t>
  </si>
  <si>
    <t>Pieczarki świeże - grzyby owocniki wszystkich odmian pieczarek uprawnych Agaricus (Syn. Psalliota), dostarczane w stanie świeżym z zamkniętym kapeluszem (o średnicy 30 -65 mm), lub lekko otwartym, okrągłe lub półkoliste, jędrne, zdrowe, całe, czyste, nieuszkodzone, z odciętą dolną częścią  trzonu, barwa: kapelusz po zewnętrznej stronie biały, biało-kremowy, centralnie lekko brązowawy, smak i zapach -charakterystyczny dla pieczarek, sortowane o zbliżonej  wielkości, bez uszkodzeń mechanicznych i zmian biologicznych, niezarobaczywione, odmiana jednorodna przy każdorazowej dostawie</t>
  </si>
  <si>
    <t>Brokuł świeży - główka zwarta, bez liści zewnętrznych, zapach typowy, bez uszkodzeń mechanicznych i zmian biologicznych, niezarobaczywiona,  odmiana jednorodna przy każdorazowej dostawie</t>
  </si>
  <si>
    <t>Czosnek - główka o średnicy ok. 6 cm i wadze ok. 70g/ 1 szt.  wysuszony, bez przerostów, ząbki świeże przylegające do siebie, bez zanieczyszczeń biologicznych, odmiana jednorodna przy każdorazowej dostawie</t>
  </si>
  <si>
    <t>Cukinia – jadalna do bezpośredniego spożycia, długość 25cm-30cm, zapach świeży, bez uszkodzeń mechanicznych, bez zmian biologicznych, odmiana jednorodna przy każdorazowej dostawie</t>
  </si>
  <si>
    <t xml:space="preserve">                             OGÓŁEM: </t>
  </si>
  <si>
    <t>...............................                                                                                 ..............................................</t>
  </si>
  <si>
    <t xml:space="preserve">    data                                                                                                          podpis </t>
  </si>
  <si>
    <t xml:space="preserve">Arbuz  zwyczajny </t>
  </si>
  <si>
    <t>Banan - długość ok.18-20 cm, kolor czysto żółty, bez brązowych plam, bez uszkodzeń mechanicznych i zanieczyszczeń biologicznych, pakowane w pudło kartonowe 15 kg.- 25 kg, odmiana jednorodna przy każdorazowej dostawie</t>
  </si>
  <si>
    <r>
      <t>Pomidor</t>
    </r>
    <r>
      <rPr>
        <sz val="9"/>
        <color indexed="8"/>
        <rFont val="Arial"/>
        <family val="2"/>
        <charset val="238"/>
      </rPr>
      <t xml:space="preserve"> - jadalne do bezpośredniego spożycia, kształt okrągły, sortowany o wadze 150-170 g, czerwony, twardy, nieuszkodzony, smak i zapach typowy, bez uszkodzeń mechanicznych, bez zmian biologicznych, pakowany w skrzynki o wadze 5 kg.-10 kg, odmiana jednorodna przy każdorazowej dostawie</t>
    </r>
  </si>
  <si>
    <r>
      <t>Marchew</t>
    </r>
    <r>
      <rPr>
        <sz val="9"/>
        <color indexed="8"/>
        <rFont val="Arial"/>
        <family val="2"/>
        <charset val="238"/>
      </rPr>
      <t xml:space="preserve"> -  świeża o długości 15-20 cm, czysta, smak typowy, twarda, bez naci, bez uszkodzeń mechanicznych, bez zmian biologicznych,  odmiana jednorodna przy każdorazowej dostawie, pakowana w worki 10 kg-20 kg</t>
    </r>
  </si>
  <si>
    <t>okres I - III</t>
  </si>
  <si>
    <t>Okres IV - V</t>
  </si>
  <si>
    <t>Okres VI - VIII</t>
  </si>
  <si>
    <t>Okres IX - XII</t>
  </si>
  <si>
    <t>szt</t>
  </si>
  <si>
    <t>I -III</t>
  </si>
  <si>
    <t>IV - V</t>
  </si>
  <si>
    <t>VI - VIII</t>
  </si>
  <si>
    <t>IX - XII</t>
  </si>
  <si>
    <t>VI - IX GRUNTOWE</t>
  </si>
  <si>
    <t>X - XII</t>
  </si>
  <si>
    <t>Koper zielony  świeży - zapach typowy, bez zmian biologicznych, niezarobaczony, waga pęczka 0,30 kg. -0,50 kg, odmiana jednorodna przy każdorazowej dostawie (pęczek)</t>
  </si>
  <si>
    <t>szt.</t>
  </si>
  <si>
    <t>Winogrono - róznego rodzaju</t>
  </si>
  <si>
    <t>Brzoskwinie</t>
  </si>
  <si>
    <t>Kiwi</t>
  </si>
  <si>
    <t>Papryka kolorowa świeża - o wadze 0,25-0,30 kg/1 szt. jędrna, soczysta, bez uszkodzeń mechanicznych i mikrobiologicznych, pakowana w worki foliowe 3-5 kg, odmiana jednorodna przy każdorazowej dostawie</t>
  </si>
  <si>
    <t>Gruszki sortowane, wielkość  150-170 g/1 szt, soczyste, słodko winne, bez uszkodzeń mechanicznych i biologicznych zanieczyszczeń pakowane w skrzynie 10-15 kg, odmiana jednorodna przy każdorazowej dostawie</t>
  </si>
  <si>
    <t>Ogórek małosolny (wiaderko - 5 kg )</t>
  </si>
  <si>
    <t>Kapusta kiszona z marchwią min. 5% - 
Kiszona naturalnie, bez użycia octu, szatkowana w krótkie nitki, pakowana w wiaderka plastikowe 5 kg</t>
  </si>
  <si>
    <t>Śliwki</t>
  </si>
  <si>
    <t>Cukinia</t>
  </si>
  <si>
    <t>Rukola - Roszpunka</t>
  </si>
  <si>
    <t>Borówka amerykańska</t>
  </si>
  <si>
    <t>Botwina świeża- pęczki młodej botwinki wysokości  30-40cm,  z młodymi buraczkami, niedopuszczalne zaschnięte, żółte, zgniłe części rośliny oraz obecność mszycy.</t>
  </si>
  <si>
    <t>Nektarynki</t>
  </si>
  <si>
    <t xml:space="preserve">Kapusta młoda ( wczesna ) </t>
  </si>
  <si>
    <t>1. Oświadczamy, że zapoznaliśmy się ze specyfikacją warunków zamówienia, nie wnosimy żadnych zastrzeżeń oraz</t>
  </si>
  <si>
    <t>uzyskaliśmy niezbędne informacje do przygotowania oferty.</t>
  </si>
  <si>
    <t>2. Oświadczamy, że uważamy się za związanych ofertą przez czas wskazany w specyfikacji istotnych warunków</t>
  </si>
  <si>
    <t>zamówienia.</t>
  </si>
  <si>
    <t>3. Oświadczamy, że załączone do specyfikacji warunków zamówienia wzór umowy/istotne postanowienia umowy</t>
  </si>
  <si>
    <t>zostały przez nas zaakceptowane bez zastrzeżeń i zobowiązujemy się w przypadku wyboru naszej oferty do zawarcia</t>
  </si>
  <si>
    <t>umowy w miejscu i terminie wyznaczonym przez Zamawiającego.</t>
  </si>
  <si>
    <t>4. Oświadczamy, że zapoznaliśmy się i akceptujemy wszystkie wyjaśnienia i modyfikacje do specyfikacji warunków</t>
  </si>
  <si>
    <t>5. Oświadczamy, że przedmiot oferty jest zgodny z przedmiotem zamówienia.</t>
  </si>
  <si>
    <t xml:space="preserve">6. Wykonawca jest mikroprzedsiębiorstwem, małym przedsiębiorstwem, średnim przedsiębiorstwem, jednoosobową </t>
  </si>
  <si>
    <t>działalnością gospodarczą, osobą fizyczną nieprowadzącą działalności gospodarczej, inny rodzaj: tak/nie*</t>
  </si>
  <si>
    <t>7. Oświadczamy, że zamówienie wykonamy bez udziału/z udziałem * podwykonawcy.</t>
  </si>
  <si>
    <t>8. Oświadczamy, że podwykonawcom powierzamy wykonanie następujących części zamówienia:</t>
  </si>
  <si>
    <t>……………………………………………………………………………………………………………………………</t>
  </si>
  <si>
    <t>Wskazać podwykonawcę i część zamówienia  której to dotyczy</t>
  </si>
  <si>
    <t>9. Oświadczam(y), że wszystkie informacje podane w załączonych oświadczeniach są aktualne i zgodne z prawdą oraz</t>
  </si>
  <si>
    <t>zastały przedstawione z pełną świadomością konsekwencji wprowadzenia zamawiającego w błąd przy przedstawieniu</t>
  </si>
  <si>
    <t>informacji.</t>
  </si>
  <si>
    <t>10. Oświadczenia wymagane od wykonawcy w zakresie wypełnienia obowiązków informacyjnych przewidzianych w</t>
  </si>
  <si>
    <t>art. 13 lub art. 14 RODO:</t>
  </si>
  <si>
    <t xml:space="preserve">Oświadczam, że wypełniłem obowiązki informacyjne przewidziane w art. 13 lub art. 14 RODO[1] wobec osób </t>
  </si>
  <si>
    <t>fizycznych, od których dane osobowe bezpośrednio lub pośrednio pozyskałem w celu ubiegania się o udzielenie</t>
  </si>
  <si>
    <t>zamówienia publicznego w niniejszym postępowaniu.[2]</t>
  </si>
  <si>
    <t>……………………………………………….</t>
  </si>
  <si>
    <t>………………………………………………………………………………….</t>
  </si>
  <si>
    <t>Miejscowość/Data</t>
  </si>
  <si>
    <t>Podpis(y) osoby(osób) upoważnionej(ych) do podpisania niniejszej oferty w imieniu Wykonawcy(ów). Oferta w postaci elektronicznej winna być podpisana w formie kwalifikowanego podpisu elektronicznego lub w postaci podpisu zaufanego lub w postaci podpisu osobistego.</t>
  </si>
  <si>
    <t>Punkt 8 wypełnia się w przypadku powierzenia realizacji zamówienia Podwykonawcom</t>
  </si>
  <si>
    <t>*niepotrzebne skreślić</t>
  </si>
  <si>
    <t>1) rozporządzenie Parlamentu Europejskiego i Rady (UE) 2016/679 z dnia 27 kwiatnia 2016 r. w sprawie ochrony osób ffizycznych w związku z przetwarzaniem danych</t>
  </si>
  <si>
    <t>osobowych i w sprawie spobodnego przepływu takich danych oraz uchylenia dyrektywy 95/46/WE (ogólne rozporzązenie o ochronie danych) (Dz. Urz. UE L 119 z 04.05.2016,</t>
  </si>
  <si>
    <t>str. 1).</t>
  </si>
  <si>
    <t>2) W przypadku gdy wykonawca nie przekazuje danych osobowych innych niż bezpośrednio jego dotyczących lub zachodzi wyłączenie stosowania obowiązku informacyjnego,</t>
  </si>
  <si>
    <t>stosowanie do art. 13 ust. 4 lub art. 14 ust. 5 RODO treści oświadczenia wykonawca nie składa (usunięcie treści oświadczenia np. przez jego wykreslenie).</t>
  </si>
  <si>
    <t>Nr referencyjny nadany sprawie przez Zamawiającego</t>
  </si>
  <si>
    <t>DPS.AG.2610.13.2022</t>
  </si>
  <si>
    <t>FORMULARZ CENOWY (OFERTA)</t>
  </si>
  <si>
    <t>Składając w imieniu</t>
  </si>
  <si>
    <t>……………………………………………………………………………………………………………………………………………………………</t>
  </si>
  <si>
    <t>tel …………………………….. fax ……………………………………… email …………………………………………………………………</t>
  </si>
  <si>
    <t>ofertę w postępowaniu prowadzonym w trybie podstawowym opartym na wymaganiach wskazanych w art. 275 pkt 1</t>
  </si>
  <si>
    <t>dla Domu Pomocy Społecznej "Słoneczne Wzgórze" w Ryjewie</t>
  </si>
  <si>
    <t>Oferujemy realizację zamówienia zgodnie z poniższymi cenami</t>
  </si>
  <si>
    <t xml:space="preserve">ustawy Pzp.  Dostawa: warzywa i owoce (zgodniez opisem przedmiotu zamówienia - załącznik nr 1  do SWZ) </t>
  </si>
  <si>
    <t>Załącznik nr 2 Część 4 do SWZ w postępowaniu o udzielenie zamówienia publicznego prowadzonym w trybie podstawowym opartym na wymaganiach wskazanych w art.. 275 pkt 1 ustawy pzp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</si>
</sst>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zł-415];[Red]\-#,##0.00\ [$zł-415]"/>
  </numFmts>
  <fonts count="8" x14ac:knownFonts="1"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Font="1" applyBorder="1" applyAlignment="1">
      <alignment horizontal="center" wrapText="1"/>
    </xf>
    <xf numFmtId="164" fontId="0" fillId="0" borderId="1" xfId="0" applyNumberFormat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164" fontId="0" fillId="0" borderId="1" xfId="0" applyNumberFormat="1" applyBorder="1"/>
    <xf numFmtId="164" fontId="2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wrapText="1"/>
    </xf>
    <xf numFmtId="0" fontId="0" fillId="2" borderId="1" xfId="0" applyFont="1" applyFill="1" applyBorder="1" applyAlignment="1">
      <alignment wrapText="1"/>
    </xf>
    <xf numFmtId="0" fontId="0" fillId="2" borderId="1" xfId="0" applyFill="1" applyBorder="1"/>
    <xf numFmtId="0" fontId="0" fillId="2" borderId="0" xfId="0" applyFill="1"/>
    <xf numFmtId="0" fontId="3" fillId="0" borderId="0" xfId="0" applyFont="1"/>
    <xf numFmtId="0" fontId="4" fillId="0" borderId="0" xfId="0" applyFont="1"/>
    <xf numFmtId="0" fontId="6" fillId="0" borderId="0" xfId="0" applyFont="1"/>
    <xf numFmtId="0" fontId="5" fillId="0" borderId="0" xfId="0" applyFont="1" applyAlignment="1">
      <alignment vertical="top" wrapText="1"/>
    </xf>
    <xf numFmtId="0" fontId="0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 vertical="top" wrapText="1"/>
    </xf>
    <xf numFmtId="0" fontId="7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0"/>
  <sheetViews>
    <sheetView tabSelected="1" workbookViewId="0">
      <selection activeCell="G15" sqref="G15"/>
    </sheetView>
  </sheetViews>
  <sheetFormatPr defaultColWidth="11.5546875" defaultRowHeight="13.2" x14ac:dyDescent="0.25"/>
  <cols>
    <col min="1" max="1" width="11.5546875" style="10"/>
    <col min="2" max="2" width="39.33203125" style="16" customWidth="1"/>
    <col min="6" max="6" width="12.77734375" customWidth="1"/>
    <col min="7" max="7" width="13.109375" customWidth="1"/>
    <col min="8" max="8" width="14" customWidth="1"/>
  </cols>
  <sheetData>
    <row r="1" spans="1:9" ht="13.8" x14ac:dyDescent="0.25">
      <c r="A1" s="21"/>
      <c r="B1" s="21"/>
      <c r="C1" s="21"/>
      <c r="D1" s="24" t="s">
        <v>106</v>
      </c>
      <c r="E1" s="24"/>
      <c r="F1" s="24"/>
      <c r="G1" s="24"/>
      <c r="H1" s="24"/>
      <c r="I1" s="20"/>
    </row>
    <row r="2" spans="1:9" ht="13.8" x14ac:dyDescent="0.25">
      <c r="A2" s="21"/>
      <c r="B2" s="21"/>
      <c r="C2" s="20"/>
      <c r="D2" s="24"/>
      <c r="E2" s="24"/>
      <c r="F2" s="24"/>
      <c r="G2" s="24"/>
      <c r="H2" s="24"/>
      <c r="I2" s="20"/>
    </row>
    <row r="3" spans="1:9" ht="13.8" x14ac:dyDescent="0.25">
      <c r="A3" s="21"/>
      <c r="B3" s="21"/>
      <c r="C3" s="20"/>
      <c r="D3" s="24"/>
      <c r="E3" s="24"/>
      <c r="F3" s="24"/>
      <c r="G3" s="24"/>
      <c r="H3" s="24"/>
      <c r="I3" s="20"/>
    </row>
    <row r="4" spans="1:9" ht="13.8" x14ac:dyDescent="0.25">
      <c r="A4" s="21"/>
      <c r="B4" s="21"/>
      <c r="C4" s="20"/>
      <c r="D4" s="24"/>
      <c r="E4" s="24"/>
      <c r="F4" s="24"/>
      <c r="G4" s="24"/>
      <c r="H4" s="24"/>
      <c r="I4" s="20"/>
    </row>
    <row r="5" spans="1:9" x14ac:dyDescent="0.25">
      <c r="A5" s="21"/>
      <c r="B5" s="21"/>
      <c r="C5" s="21"/>
      <c r="D5" s="21"/>
      <c r="E5" s="21"/>
      <c r="F5" s="21"/>
      <c r="G5" s="21"/>
      <c r="H5" s="21"/>
      <c r="I5" s="21"/>
    </row>
    <row r="6" spans="1:9" ht="13.8" x14ac:dyDescent="0.3">
      <c r="A6" s="22" t="s">
        <v>96</v>
      </c>
      <c r="B6" s="22"/>
      <c r="C6" s="21" t="s">
        <v>97</v>
      </c>
      <c r="D6" s="21"/>
      <c r="E6" s="21"/>
      <c r="F6" s="21"/>
      <c r="G6" s="25"/>
      <c r="H6" s="26"/>
      <c r="I6" s="26"/>
    </row>
    <row r="7" spans="1:9" x14ac:dyDescent="0.25">
      <c r="A7" s="21"/>
      <c r="B7" s="21"/>
      <c r="C7" s="21"/>
      <c r="D7" s="21"/>
      <c r="E7" s="21"/>
      <c r="F7" s="21"/>
      <c r="G7" s="21"/>
      <c r="H7" s="21"/>
      <c r="I7" s="21"/>
    </row>
    <row r="8" spans="1:9" x14ac:dyDescent="0.25">
      <c r="A8" s="21"/>
      <c r="B8" s="21"/>
      <c r="C8" s="21"/>
      <c r="D8" s="21"/>
      <c r="E8" s="21"/>
      <c r="F8" s="21"/>
      <c r="G8" s="21"/>
      <c r="H8" s="21"/>
      <c r="I8" s="21"/>
    </row>
    <row r="9" spans="1:9" ht="13.8" x14ac:dyDescent="0.3">
      <c r="A9" s="21"/>
      <c r="B9" s="27" t="s">
        <v>98</v>
      </c>
      <c r="C9" s="27"/>
      <c r="D9" s="27"/>
      <c r="E9" s="27"/>
      <c r="F9" s="27"/>
      <c r="G9" s="27"/>
      <c r="H9" s="21"/>
      <c r="I9" s="21"/>
    </row>
    <row r="10" spans="1:9" ht="13.8" x14ac:dyDescent="0.3">
      <c r="A10" s="17"/>
      <c r="B10" s="17"/>
      <c r="C10" s="17"/>
      <c r="D10" s="17"/>
      <c r="E10" s="17"/>
      <c r="F10" s="17"/>
      <c r="G10" s="17"/>
      <c r="H10" s="17"/>
      <c r="I10" s="17"/>
    </row>
    <row r="11" spans="1:9" ht="13.8" x14ac:dyDescent="0.3">
      <c r="A11" s="17" t="s">
        <v>99</v>
      </c>
      <c r="B11" s="17"/>
      <c r="C11" s="17"/>
      <c r="D11" s="17"/>
      <c r="E11" s="17"/>
      <c r="F11" s="17"/>
      <c r="G11" s="17"/>
      <c r="H11" s="17"/>
      <c r="I11" s="17"/>
    </row>
    <row r="12" spans="1:9" ht="13.8" x14ac:dyDescent="0.3">
      <c r="A12" s="17" t="s">
        <v>100</v>
      </c>
      <c r="B12" s="17"/>
      <c r="C12" s="17"/>
      <c r="D12" s="17"/>
      <c r="E12" s="17"/>
      <c r="F12" s="17"/>
      <c r="G12" s="17"/>
      <c r="H12" s="17"/>
      <c r="I12" s="17"/>
    </row>
    <row r="13" spans="1:9" ht="13.8" x14ac:dyDescent="0.3">
      <c r="A13" s="17" t="s">
        <v>100</v>
      </c>
      <c r="B13" s="17"/>
      <c r="C13" s="17"/>
      <c r="D13" s="17"/>
      <c r="E13" s="17"/>
      <c r="F13" s="17"/>
      <c r="G13" s="17"/>
      <c r="H13" s="17"/>
      <c r="I13" s="17"/>
    </row>
    <row r="14" spans="1:9" ht="13.8" x14ac:dyDescent="0.3">
      <c r="A14" s="17" t="s">
        <v>101</v>
      </c>
      <c r="B14" s="17"/>
      <c r="C14" s="17"/>
      <c r="D14" s="17"/>
      <c r="E14" s="17"/>
      <c r="F14" s="17"/>
      <c r="G14" s="17"/>
      <c r="H14" s="17"/>
      <c r="I14" s="17"/>
    </row>
    <row r="15" spans="1:9" ht="13.8" x14ac:dyDescent="0.3">
      <c r="A15" s="17"/>
      <c r="B15" s="17"/>
      <c r="C15" s="17"/>
      <c r="D15" s="17"/>
      <c r="E15" s="17"/>
      <c r="F15" s="17"/>
      <c r="G15" s="17"/>
      <c r="H15" s="17"/>
      <c r="I15" s="17"/>
    </row>
    <row r="16" spans="1:9" ht="13.8" x14ac:dyDescent="0.3">
      <c r="A16" s="17" t="s">
        <v>102</v>
      </c>
      <c r="B16" s="17"/>
      <c r="C16" s="17"/>
      <c r="D16" s="17"/>
      <c r="E16" s="17"/>
      <c r="F16" s="17"/>
      <c r="G16" s="17"/>
      <c r="H16" s="17"/>
      <c r="I16" s="17"/>
    </row>
    <row r="17" spans="1:9" ht="13.8" x14ac:dyDescent="0.3">
      <c r="A17" s="17" t="s">
        <v>105</v>
      </c>
      <c r="B17" s="17"/>
      <c r="C17" s="17"/>
      <c r="D17" s="17"/>
      <c r="E17" s="17"/>
      <c r="F17" s="17"/>
      <c r="G17" s="17"/>
      <c r="H17" s="17"/>
      <c r="I17" s="17"/>
    </row>
    <row r="18" spans="1:9" ht="13.8" x14ac:dyDescent="0.3">
      <c r="A18" s="17" t="s">
        <v>103</v>
      </c>
      <c r="B18" s="17"/>
      <c r="C18" s="17"/>
      <c r="D18" s="17"/>
      <c r="E18" s="17"/>
      <c r="F18" s="17"/>
      <c r="G18" s="17"/>
      <c r="H18" s="17"/>
      <c r="I18" s="17"/>
    </row>
    <row r="19" spans="1:9" ht="13.8" x14ac:dyDescent="0.3">
      <c r="A19" s="17"/>
      <c r="B19" s="17"/>
      <c r="C19" s="17"/>
      <c r="D19" s="17"/>
      <c r="E19" s="17"/>
      <c r="F19" s="17"/>
      <c r="G19" s="17"/>
      <c r="H19" s="17"/>
      <c r="I19" s="17"/>
    </row>
    <row r="20" spans="1:9" ht="13.8" x14ac:dyDescent="0.3">
      <c r="A20" s="17" t="s">
        <v>104</v>
      </c>
      <c r="B20" s="17"/>
      <c r="C20" s="17"/>
      <c r="D20" s="17"/>
      <c r="E20" s="17"/>
      <c r="F20" s="17"/>
      <c r="G20" s="17"/>
      <c r="H20" s="17"/>
      <c r="I20" s="17"/>
    </row>
    <row r="21" spans="1:9" x14ac:dyDescent="0.25">
      <c r="A21"/>
      <c r="B21"/>
    </row>
    <row r="22" spans="1:9" x14ac:dyDescent="0.25">
      <c r="A22" s="11"/>
      <c r="B22" s="12">
        <v>1</v>
      </c>
      <c r="C22" s="1">
        <v>2</v>
      </c>
      <c r="D22" s="1">
        <v>3</v>
      </c>
      <c r="E22" s="1"/>
      <c r="F22" s="1"/>
      <c r="G22" s="1">
        <v>4</v>
      </c>
      <c r="H22" s="1">
        <v>5</v>
      </c>
    </row>
    <row r="23" spans="1:9" s="5" customFormat="1" ht="79.2" x14ac:dyDescent="0.25">
      <c r="A23" s="9">
        <v>1</v>
      </c>
      <c r="B23" s="13" t="s">
        <v>0</v>
      </c>
      <c r="C23" s="3"/>
      <c r="D23" s="2"/>
      <c r="E23" s="2"/>
      <c r="F23" s="2"/>
      <c r="G23" s="4"/>
      <c r="H23" s="8"/>
    </row>
    <row r="24" spans="1:9" s="5" customFormat="1" x14ac:dyDescent="0.25">
      <c r="A24" s="9"/>
      <c r="B24" s="13" t="s">
        <v>35</v>
      </c>
      <c r="C24" s="3" t="s">
        <v>4</v>
      </c>
      <c r="D24" s="2">
        <v>6660</v>
      </c>
      <c r="E24" s="2"/>
      <c r="F24" s="2">
        <f t="shared" ref="F24:F78" si="0">D24*E24</f>
        <v>0</v>
      </c>
      <c r="G24" s="4">
        <f t="shared" ref="G24:G78" si="1">E24*1.05</f>
        <v>0</v>
      </c>
      <c r="H24" s="8">
        <f t="shared" ref="H24:H78" si="2">G24*D24</f>
        <v>0</v>
      </c>
    </row>
    <row r="25" spans="1:9" s="5" customFormat="1" x14ac:dyDescent="0.25">
      <c r="A25" s="9"/>
      <c r="B25" s="13" t="s">
        <v>36</v>
      </c>
      <c r="C25" s="3" t="s">
        <v>4</v>
      </c>
      <c r="D25" s="2">
        <v>6660</v>
      </c>
      <c r="E25" s="2"/>
      <c r="F25" s="2">
        <f t="shared" si="0"/>
        <v>0</v>
      </c>
      <c r="G25" s="4">
        <f t="shared" si="1"/>
        <v>0</v>
      </c>
      <c r="H25" s="8">
        <f t="shared" si="2"/>
        <v>0</v>
      </c>
    </row>
    <row r="26" spans="1:9" s="5" customFormat="1" x14ac:dyDescent="0.25">
      <c r="A26" s="9"/>
      <c r="B26" s="13" t="s">
        <v>37</v>
      </c>
      <c r="C26" s="3" t="s">
        <v>4</v>
      </c>
      <c r="D26" s="2">
        <v>6660</v>
      </c>
      <c r="E26" s="2"/>
      <c r="F26" s="2">
        <f t="shared" si="0"/>
        <v>0</v>
      </c>
      <c r="G26" s="4">
        <f t="shared" si="1"/>
        <v>0</v>
      </c>
      <c r="H26" s="8">
        <f t="shared" si="2"/>
        <v>0</v>
      </c>
    </row>
    <row r="27" spans="1:9" s="5" customFormat="1" x14ac:dyDescent="0.25">
      <c r="A27" s="9"/>
      <c r="B27" s="13" t="s">
        <v>38</v>
      </c>
      <c r="C27" s="3" t="s">
        <v>4</v>
      </c>
      <c r="D27" s="2">
        <v>6660</v>
      </c>
      <c r="E27" s="2"/>
      <c r="F27" s="2">
        <f t="shared" si="0"/>
        <v>0</v>
      </c>
      <c r="G27" s="4">
        <f t="shared" si="1"/>
        <v>0</v>
      </c>
      <c r="H27" s="8">
        <f t="shared" si="2"/>
        <v>0</v>
      </c>
    </row>
    <row r="28" spans="1:9" s="5" customFormat="1" ht="92.4" x14ac:dyDescent="0.25">
      <c r="A28" s="9">
        <v>2</v>
      </c>
      <c r="B28" s="13" t="s">
        <v>2</v>
      </c>
      <c r="C28" s="3" t="s">
        <v>1</v>
      </c>
      <c r="D28" s="2">
        <v>275</v>
      </c>
      <c r="E28" s="2"/>
      <c r="F28" s="2">
        <f t="shared" si="0"/>
        <v>0</v>
      </c>
      <c r="G28" s="4">
        <f t="shared" si="1"/>
        <v>0</v>
      </c>
      <c r="H28" s="8">
        <f t="shared" si="2"/>
        <v>0</v>
      </c>
    </row>
    <row r="29" spans="1:9" s="5" customFormat="1" ht="118.8" x14ac:dyDescent="0.25">
      <c r="A29" s="9">
        <v>3</v>
      </c>
      <c r="B29" s="13" t="s">
        <v>3</v>
      </c>
      <c r="C29" s="3" t="s">
        <v>39</v>
      </c>
      <c r="D29" s="2">
        <v>420</v>
      </c>
      <c r="E29" s="2"/>
      <c r="F29" s="2">
        <f t="shared" si="0"/>
        <v>0</v>
      </c>
      <c r="G29" s="4">
        <f t="shared" si="1"/>
        <v>0</v>
      </c>
      <c r="H29" s="8">
        <f t="shared" si="2"/>
        <v>0</v>
      </c>
    </row>
    <row r="30" spans="1:9" s="5" customFormat="1" ht="79.2" x14ac:dyDescent="0.25">
      <c r="A30" s="9">
        <v>4</v>
      </c>
      <c r="B30" s="13" t="s">
        <v>5</v>
      </c>
      <c r="C30" s="3" t="s">
        <v>1</v>
      </c>
      <c r="D30" s="2">
        <v>1450</v>
      </c>
      <c r="E30" s="2"/>
      <c r="F30" s="2">
        <f t="shared" si="0"/>
        <v>0</v>
      </c>
      <c r="G30" s="4">
        <f t="shared" si="1"/>
        <v>0</v>
      </c>
      <c r="H30" s="8">
        <f t="shared" si="2"/>
        <v>0</v>
      </c>
    </row>
    <row r="31" spans="1:9" s="5" customFormat="1" ht="52.8" x14ac:dyDescent="0.25">
      <c r="A31" s="9">
        <v>5</v>
      </c>
      <c r="B31" s="13" t="s">
        <v>59</v>
      </c>
      <c r="C31" s="3" t="s">
        <v>39</v>
      </c>
      <c r="D31" s="2">
        <v>60</v>
      </c>
      <c r="E31" s="2"/>
      <c r="F31" s="2">
        <f t="shared" si="0"/>
        <v>0</v>
      </c>
      <c r="G31" s="4">
        <f t="shared" si="1"/>
        <v>0</v>
      </c>
      <c r="H31" s="8">
        <f t="shared" si="2"/>
        <v>0</v>
      </c>
    </row>
    <row r="32" spans="1:9" s="5" customFormat="1" ht="59.4" x14ac:dyDescent="0.25">
      <c r="A32" s="9">
        <v>6</v>
      </c>
      <c r="B32" s="14" t="s">
        <v>34</v>
      </c>
      <c r="C32" s="3" t="s">
        <v>1</v>
      </c>
      <c r="D32" s="2">
        <v>4150</v>
      </c>
      <c r="E32" s="2"/>
      <c r="F32" s="2">
        <f t="shared" si="0"/>
        <v>0</v>
      </c>
      <c r="G32" s="4">
        <f t="shared" si="1"/>
        <v>0</v>
      </c>
      <c r="H32" s="8">
        <f t="shared" si="2"/>
        <v>0</v>
      </c>
    </row>
    <row r="33" spans="1:8" s="5" customFormat="1" ht="66" x14ac:dyDescent="0.25">
      <c r="A33" s="9">
        <v>7</v>
      </c>
      <c r="B33" s="13" t="s">
        <v>6</v>
      </c>
      <c r="C33" s="3" t="s">
        <v>1</v>
      </c>
      <c r="D33" s="2">
        <v>380</v>
      </c>
      <c r="E33" s="2"/>
      <c r="F33" s="2">
        <f t="shared" si="0"/>
        <v>0</v>
      </c>
      <c r="G33" s="4">
        <f t="shared" si="1"/>
        <v>0</v>
      </c>
      <c r="H33" s="8">
        <f t="shared" si="2"/>
        <v>0</v>
      </c>
    </row>
    <row r="34" spans="1:8" s="5" customFormat="1" ht="92.4" x14ac:dyDescent="0.25">
      <c r="A34" s="9">
        <v>8</v>
      </c>
      <c r="B34" s="13" t="s">
        <v>7</v>
      </c>
      <c r="C34" s="3" t="s">
        <v>1</v>
      </c>
      <c r="D34" s="2">
        <v>2150</v>
      </c>
      <c r="E34" s="2"/>
      <c r="F34" s="2">
        <f t="shared" si="0"/>
        <v>0</v>
      </c>
      <c r="G34" s="4">
        <f t="shared" si="1"/>
        <v>0</v>
      </c>
      <c r="H34" s="8">
        <f t="shared" si="2"/>
        <v>0</v>
      </c>
    </row>
    <row r="35" spans="1:8" s="5" customFormat="1" ht="82.2" x14ac:dyDescent="0.25">
      <c r="A35" s="9">
        <v>9</v>
      </c>
      <c r="B35" s="14" t="s">
        <v>33</v>
      </c>
      <c r="C35" s="3"/>
      <c r="D35" s="2"/>
      <c r="E35" s="2"/>
      <c r="F35" s="2"/>
      <c r="G35" s="4"/>
      <c r="H35" s="8"/>
    </row>
    <row r="36" spans="1:8" s="5" customFormat="1" x14ac:dyDescent="0.25">
      <c r="A36" s="9"/>
      <c r="B36" s="14" t="s">
        <v>40</v>
      </c>
      <c r="C36" s="3" t="s">
        <v>4</v>
      </c>
      <c r="D36" s="2">
        <v>350</v>
      </c>
      <c r="E36" s="2"/>
      <c r="F36" s="2">
        <f t="shared" si="0"/>
        <v>0</v>
      </c>
      <c r="G36" s="4">
        <f t="shared" si="1"/>
        <v>0</v>
      </c>
      <c r="H36" s="8">
        <f t="shared" si="2"/>
        <v>0</v>
      </c>
    </row>
    <row r="37" spans="1:8" s="5" customFormat="1" x14ac:dyDescent="0.25">
      <c r="A37" s="9"/>
      <c r="B37" s="14" t="s">
        <v>41</v>
      </c>
      <c r="C37" s="3" t="s">
        <v>4</v>
      </c>
      <c r="D37" s="2">
        <v>700</v>
      </c>
      <c r="E37" s="2"/>
      <c r="F37" s="2">
        <f t="shared" si="0"/>
        <v>0</v>
      </c>
      <c r="G37" s="4">
        <f t="shared" si="1"/>
        <v>0</v>
      </c>
      <c r="H37" s="8">
        <f t="shared" si="2"/>
        <v>0</v>
      </c>
    </row>
    <row r="38" spans="1:8" s="5" customFormat="1" x14ac:dyDescent="0.25">
      <c r="A38" s="9"/>
      <c r="B38" s="14" t="s">
        <v>42</v>
      </c>
      <c r="C38" s="3" t="s">
        <v>4</v>
      </c>
      <c r="D38" s="2">
        <v>750</v>
      </c>
      <c r="E38" s="2"/>
      <c r="F38" s="2">
        <f t="shared" si="0"/>
        <v>0</v>
      </c>
      <c r="G38" s="4">
        <f t="shared" si="1"/>
        <v>0</v>
      </c>
      <c r="H38" s="8">
        <f t="shared" si="2"/>
        <v>0</v>
      </c>
    </row>
    <row r="39" spans="1:8" s="5" customFormat="1" x14ac:dyDescent="0.25">
      <c r="A39" s="9"/>
      <c r="B39" s="14" t="s">
        <v>43</v>
      </c>
      <c r="C39" s="3" t="s">
        <v>4</v>
      </c>
      <c r="D39" s="2">
        <v>700</v>
      </c>
      <c r="E39" s="2"/>
      <c r="F39" s="2">
        <f t="shared" si="0"/>
        <v>0</v>
      </c>
      <c r="G39" s="4">
        <f t="shared" si="1"/>
        <v>0</v>
      </c>
      <c r="H39" s="8">
        <f t="shared" si="2"/>
        <v>0</v>
      </c>
    </row>
    <row r="40" spans="1:8" s="5" customFormat="1" ht="79.2" x14ac:dyDescent="0.25">
      <c r="A40" s="9">
        <v>10</v>
      </c>
      <c r="B40" s="13" t="s">
        <v>8</v>
      </c>
      <c r="C40" s="3"/>
      <c r="D40" s="2"/>
      <c r="E40" s="2"/>
      <c r="F40" s="2"/>
      <c r="G40" s="4"/>
      <c r="H40" s="8"/>
    </row>
    <row r="41" spans="1:8" s="5" customFormat="1" x14ac:dyDescent="0.25">
      <c r="A41" s="9"/>
      <c r="B41" s="13" t="s">
        <v>40</v>
      </c>
      <c r="C41" s="3" t="s">
        <v>4</v>
      </c>
      <c r="D41" s="2">
        <v>150</v>
      </c>
      <c r="E41" s="2"/>
      <c r="F41" s="2">
        <f t="shared" si="0"/>
        <v>0</v>
      </c>
      <c r="G41" s="4">
        <f t="shared" si="1"/>
        <v>0</v>
      </c>
      <c r="H41" s="8">
        <f t="shared" si="2"/>
        <v>0</v>
      </c>
    </row>
    <row r="42" spans="1:8" s="5" customFormat="1" x14ac:dyDescent="0.25">
      <c r="A42" s="9"/>
      <c r="B42" s="13" t="s">
        <v>41</v>
      </c>
      <c r="C42" s="3" t="s">
        <v>4</v>
      </c>
      <c r="D42" s="2">
        <v>550</v>
      </c>
      <c r="E42" s="2"/>
      <c r="F42" s="2">
        <f t="shared" si="0"/>
        <v>0</v>
      </c>
      <c r="G42" s="4">
        <f t="shared" si="1"/>
        <v>0</v>
      </c>
      <c r="H42" s="8">
        <f t="shared" si="2"/>
        <v>0</v>
      </c>
    </row>
    <row r="43" spans="1:8" s="5" customFormat="1" x14ac:dyDescent="0.25">
      <c r="A43" s="9"/>
      <c r="B43" s="13" t="s">
        <v>44</v>
      </c>
      <c r="C43" s="3" t="s">
        <v>4</v>
      </c>
      <c r="D43" s="2">
        <v>550</v>
      </c>
      <c r="E43" s="2"/>
      <c r="F43" s="2">
        <f t="shared" si="0"/>
        <v>0</v>
      </c>
      <c r="G43" s="4">
        <f t="shared" si="1"/>
        <v>0</v>
      </c>
      <c r="H43" s="8">
        <f t="shared" si="2"/>
        <v>0</v>
      </c>
    </row>
    <row r="44" spans="1:8" s="5" customFormat="1" x14ac:dyDescent="0.25">
      <c r="A44" s="9"/>
      <c r="B44" s="13" t="s">
        <v>45</v>
      </c>
      <c r="C44" s="3" t="s">
        <v>4</v>
      </c>
      <c r="D44" s="2">
        <v>550</v>
      </c>
      <c r="E44" s="2"/>
      <c r="F44" s="2">
        <f t="shared" si="0"/>
        <v>0</v>
      </c>
      <c r="G44" s="4">
        <f t="shared" si="1"/>
        <v>0</v>
      </c>
      <c r="H44" s="8">
        <f t="shared" si="2"/>
        <v>0</v>
      </c>
    </row>
    <row r="45" spans="1:8" s="5" customFormat="1" ht="79.2" x14ac:dyDescent="0.25">
      <c r="A45" s="9">
        <v>11</v>
      </c>
      <c r="B45" s="13" t="s">
        <v>9</v>
      </c>
      <c r="C45" s="3" t="s">
        <v>1</v>
      </c>
      <c r="D45" s="2">
        <v>400</v>
      </c>
      <c r="E45" s="2"/>
      <c r="F45" s="2">
        <f t="shared" si="0"/>
        <v>0</v>
      </c>
      <c r="G45" s="4">
        <f t="shared" si="1"/>
        <v>0</v>
      </c>
      <c r="H45" s="8">
        <f t="shared" si="2"/>
        <v>0</v>
      </c>
    </row>
    <row r="46" spans="1:8" s="5" customFormat="1" ht="66" x14ac:dyDescent="0.25">
      <c r="A46" s="9">
        <v>12</v>
      </c>
      <c r="B46" s="13" t="s">
        <v>46</v>
      </c>
      <c r="C46" s="3" t="s">
        <v>39</v>
      </c>
      <c r="D46" s="2">
        <v>810</v>
      </c>
      <c r="E46" s="2"/>
      <c r="F46" s="2">
        <f t="shared" si="0"/>
        <v>0</v>
      </c>
      <c r="G46" s="4">
        <f t="shared" si="1"/>
        <v>0</v>
      </c>
      <c r="H46" s="8">
        <f t="shared" si="2"/>
        <v>0</v>
      </c>
    </row>
    <row r="47" spans="1:8" s="5" customFormat="1" ht="52.8" x14ac:dyDescent="0.25">
      <c r="A47" s="9">
        <v>13</v>
      </c>
      <c r="B47" s="13" t="s">
        <v>10</v>
      </c>
      <c r="C47" s="3" t="s">
        <v>39</v>
      </c>
      <c r="D47" s="2">
        <v>846</v>
      </c>
      <c r="E47" s="2"/>
      <c r="F47" s="2">
        <f t="shared" si="0"/>
        <v>0</v>
      </c>
      <c r="G47" s="4">
        <f t="shared" si="1"/>
        <v>0</v>
      </c>
      <c r="H47" s="8">
        <f t="shared" si="2"/>
        <v>0</v>
      </c>
    </row>
    <row r="48" spans="1:8" s="5" customFormat="1" ht="79.2" x14ac:dyDescent="0.25">
      <c r="A48" s="9">
        <v>14</v>
      </c>
      <c r="B48" s="13" t="s">
        <v>11</v>
      </c>
      <c r="C48" s="3" t="s">
        <v>39</v>
      </c>
      <c r="D48" s="2">
        <v>1290</v>
      </c>
      <c r="E48" s="2"/>
      <c r="F48" s="2">
        <f t="shared" si="0"/>
        <v>0</v>
      </c>
      <c r="G48" s="4">
        <f t="shared" si="1"/>
        <v>0</v>
      </c>
      <c r="H48" s="8">
        <f t="shared" si="2"/>
        <v>0</v>
      </c>
    </row>
    <row r="49" spans="1:8" s="5" customFormat="1" ht="66" x14ac:dyDescent="0.25">
      <c r="A49" s="9">
        <v>15</v>
      </c>
      <c r="B49" s="13" t="s">
        <v>12</v>
      </c>
      <c r="C49" s="3" t="s">
        <v>39</v>
      </c>
      <c r="D49" s="2">
        <v>640</v>
      </c>
      <c r="E49" s="2"/>
      <c r="F49" s="2">
        <f t="shared" si="0"/>
        <v>0</v>
      </c>
      <c r="G49" s="4">
        <f t="shared" si="1"/>
        <v>0</v>
      </c>
      <c r="H49" s="8">
        <f t="shared" si="2"/>
        <v>0</v>
      </c>
    </row>
    <row r="50" spans="1:8" s="5" customFormat="1" ht="92.4" x14ac:dyDescent="0.25">
      <c r="A50" s="9">
        <v>16</v>
      </c>
      <c r="B50" s="13" t="s">
        <v>13</v>
      </c>
      <c r="C50" s="3" t="s">
        <v>1</v>
      </c>
      <c r="D50" s="2">
        <v>560</v>
      </c>
      <c r="E50" s="2"/>
      <c r="F50" s="2">
        <f t="shared" si="0"/>
        <v>0</v>
      </c>
      <c r="G50" s="4">
        <f t="shared" si="1"/>
        <v>0</v>
      </c>
      <c r="H50" s="8">
        <f t="shared" si="2"/>
        <v>0</v>
      </c>
    </row>
    <row r="51" spans="1:8" s="5" customFormat="1" x14ac:dyDescent="0.25">
      <c r="A51" s="9">
        <v>17</v>
      </c>
      <c r="B51" s="13" t="s">
        <v>61</v>
      </c>
      <c r="C51" s="3" t="s">
        <v>47</v>
      </c>
      <c r="D51" s="2">
        <v>140</v>
      </c>
      <c r="E51" s="2"/>
      <c r="F51" s="2">
        <f t="shared" si="0"/>
        <v>0</v>
      </c>
      <c r="G51" s="4">
        <f t="shared" si="1"/>
        <v>0</v>
      </c>
      <c r="H51" s="8">
        <f t="shared" si="2"/>
        <v>0</v>
      </c>
    </row>
    <row r="52" spans="1:8" s="5" customFormat="1" ht="92.4" x14ac:dyDescent="0.25">
      <c r="A52" s="9">
        <v>18</v>
      </c>
      <c r="B52" s="13" t="s">
        <v>14</v>
      </c>
      <c r="C52" s="3" t="s">
        <v>1</v>
      </c>
      <c r="D52" s="2">
        <v>185</v>
      </c>
      <c r="E52" s="2"/>
      <c r="F52" s="2">
        <f t="shared" si="0"/>
        <v>0</v>
      </c>
      <c r="G52" s="4">
        <f t="shared" si="1"/>
        <v>0</v>
      </c>
      <c r="H52" s="8">
        <f t="shared" si="2"/>
        <v>0</v>
      </c>
    </row>
    <row r="53" spans="1:8" s="5" customFormat="1" ht="92.4" x14ac:dyDescent="0.25">
      <c r="A53" s="9">
        <v>19</v>
      </c>
      <c r="B53" s="13" t="s">
        <v>15</v>
      </c>
      <c r="C53" s="3" t="s">
        <v>16</v>
      </c>
      <c r="D53" s="2">
        <v>250</v>
      </c>
      <c r="E53" s="2"/>
      <c r="F53" s="2">
        <f t="shared" si="0"/>
        <v>0</v>
      </c>
      <c r="G53" s="4">
        <f t="shared" si="1"/>
        <v>0</v>
      </c>
      <c r="H53" s="8">
        <f t="shared" si="2"/>
        <v>0</v>
      </c>
    </row>
    <row r="54" spans="1:8" s="5" customFormat="1" ht="66" x14ac:dyDescent="0.25">
      <c r="A54" s="9">
        <v>20</v>
      </c>
      <c r="B54" s="13" t="s">
        <v>17</v>
      </c>
      <c r="C54" s="3" t="s">
        <v>39</v>
      </c>
      <c r="D54" s="2">
        <v>50</v>
      </c>
      <c r="E54" s="2"/>
      <c r="F54" s="2">
        <f t="shared" si="0"/>
        <v>0</v>
      </c>
      <c r="G54" s="4">
        <f t="shared" si="1"/>
        <v>0</v>
      </c>
      <c r="H54" s="8">
        <f t="shared" si="2"/>
        <v>0</v>
      </c>
    </row>
    <row r="55" spans="1:8" s="5" customFormat="1" ht="66" x14ac:dyDescent="0.25">
      <c r="A55" s="9">
        <v>21</v>
      </c>
      <c r="B55" s="13" t="s">
        <v>18</v>
      </c>
      <c r="C55" s="3" t="s">
        <v>1</v>
      </c>
      <c r="D55" s="2">
        <v>160</v>
      </c>
      <c r="E55" s="2"/>
      <c r="F55" s="2">
        <f t="shared" si="0"/>
        <v>0</v>
      </c>
      <c r="G55" s="4">
        <f t="shared" si="1"/>
        <v>0</v>
      </c>
      <c r="H55" s="8">
        <f t="shared" si="2"/>
        <v>0</v>
      </c>
    </row>
    <row r="56" spans="1:8" s="5" customFormat="1" ht="66" x14ac:dyDescent="0.25">
      <c r="A56" s="9">
        <v>22</v>
      </c>
      <c r="B56" s="13" t="s">
        <v>19</v>
      </c>
      <c r="C56" s="3" t="s">
        <v>1</v>
      </c>
      <c r="D56" s="2">
        <v>120</v>
      </c>
      <c r="E56" s="2"/>
      <c r="F56" s="2">
        <f t="shared" si="0"/>
        <v>0</v>
      </c>
      <c r="G56" s="4">
        <f t="shared" si="1"/>
        <v>0</v>
      </c>
      <c r="H56" s="8">
        <f t="shared" si="2"/>
        <v>0</v>
      </c>
    </row>
    <row r="57" spans="1:8" s="5" customFormat="1" ht="79.2" x14ac:dyDescent="0.25">
      <c r="A57" s="9">
        <v>23</v>
      </c>
      <c r="B57" s="13" t="s">
        <v>32</v>
      </c>
      <c r="C57" s="3" t="s">
        <v>1</v>
      </c>
      <c r="D57" s="2">
        <v>1730</v>
      </c>
      <c r="E57" s="2"/>
      <c r="F57" s="2">
        <f t="shared" si="0"/>
        <v>0</v>
      </c>
      <c r="G57" s="4">
        <f t="shared" si="1"/>
        <v>0</v>
      </c>
      <c r="H57" s="8">
        <f t="shared" si="2"/>
        <v>0</v>
      </c>
    </row>
    <row r="58" spans="1:8" s="5" customFormat="1" ht="66" x14ac:dyDescent="0.25">
      <c r="A58" s="9">
        <v>24</v>
      </c>
      <c r="B58" s="13" t="s">
        <v>20</v>
      </c>
      <c r="C58" s="3" t="s">
        <v>1</v>
      </c>
      <c r="D58" s="2">
        <v>700</v>
      </c>
      <c r="E58" s="2"/>
      <c r="F58" s="2">
        <f t="shared" si="0"/>
        <v>0</v>
      </c>
      <c r="G58" s="4">
        <f t="shared" si="1"/>
        <v>0</v>
      </c>
      <c r="H58" s="8">
        <f t="shared" si="2"/>
        <v>0</v>
      </c>
    </row>
    <row r="59" spans="1:8" s="5" customFormat="1" ht="66" x14ac:dyDescent="0.25">
      <c r="A59" s="9">
        <v>25</v>
      </c>
      <c r="B59" s="13" t="s">
        <v>21</v>
      </c>
      <c r="C59" s="3" t="s">
        <v>1</v>
      </c>
      <c r="D59" s="2">
        <v>100</v>
      </c>
      <c r="E59" s="2"/>
      <c r="F59" s="2">
        <f t="shared" si="0"/>
        <v>0</v>
      </c>
      <c r="G59" s="4">
        <f t="shared" si="1"/>
        <v>0</v>
      </c>
      <c r="H59" s="8">
        <f t="shared" si="2"/>
        <v>0</v>
      </c>
    </row>
    <row r="60" spans="1:8" s="5" customFormat="1" ht="66" x14ac:dyDescent="0.25">
      <c r="A60" s="9">
        <v>26</v>
      </c>
      <c r="B60" s="13" t="s">
        <v>22</v>
      </c>
      <c r="C60" s="3" t="s">
        <v>1</v>
      </c>
      <c r="D60" s="2">
        <v>330</v>
      </c>
      <c r="E60" s="2"/>
      <c r="F60" s="2">
        <f t="shared" si="0"/>
        <v>0</v>
      </c>
      <c r="G60" s="4">
        <f t="shared" si="1"/>
        <v>0</v>
      </c>
      <c r="H60" s="8">
        <f t="shared" si="2"/>
        <v>0</v>
      </c>
    </row>
    <row r="61" spans="1:8" s="5" customFormat="1" ht="79.2" x14ac:dyDescent="0.25">
      <c r="A61" s="9">
        <v>27</v>
      </c>
      <c r="B61" s="13" t="s">
        <v>23</v>
      </c>
      <c r="C61" s="3" t="s">
        <v>1</v>
      </c>
      <c r="D61" s="2">
        <v>1740</v>
      </c>
      <c r="E61" s="2"/>
      <c r="F61" s="2">
        <f t="shared" si="0"/>
        <v>0</v>
      </c>
      <c r="G61" s="4">
        <f t="shared" si="1"/>
        <v>0</v>
      </c>
      <c r="H61" s="8">
        <f t="shared" si="2"/>
        <v>0</v>
      </c>
    </row>
    <row r="62" spans="1:8" s="5" customFormat="1" ht="198" x14ac:dyDescent="0.25">
      <c r="A62" s="9">
        <v>28</v>
      </c>
      <c r="B62" s="13" t="s">
        <v>24</v>
      </c>
      <c r="C62" s="3" t="s">
        <v>1</v>
      </c>
      <c r="D62" s="2">
        <v>115</v>
      </c>
      <c r="E62" s="2"/>
      <c r="F62" s="2">
        <f t="shared" si="0"/>
        <v>0</v>
      </c>
      <c r="G62" s="4">
        <f t="shared" si="1"/>
        <v>0</v>
      </c>
      <c r="H62" s="8">
        <f t="shared" si="2"/>
        <v>0</v>
      </c>
    </row>
    <row r="63" spans="1:8" s="5" customFormat="1" ht="66" x14ac:dyDescent="0.25">
      <c r="A63" s="9">
        <v>29</v>
      </c>
      <c r="B63" s="13" t="s">
        <v>51</v>
      </c>
      <c r="C63" s="3" t="s">
        <v>1</v>
      </c>
      <c r="D63" s="2">
        <v>1040</v>
      </c>
      <c r="E63" s="2"/>
      <c r="F63" s="2">
        <f t="shared" si="0"/>
        <v>0</v>
      </c>
      <c r="G63" s="4">
        <f t="shared" si="1"/>
        <v>0</v>
      </c>
      <c r="H63" s="8">
        <f t="shared" si="2"/>
        <v>0</v>
      </c>
    </row>
    <row r="64" spans="1:8" s="5" customFormat="1" ht="66" x14ac:dyDescent="0.25">
      <c r="A64" s="9">
        <v>30</v>
      </c>
      <c r="B64" s="13" t="s">
        <v>26</v>
      </c>
      <c r="C64" s="3" t="s">
        <v>1</v>
      </c>
      <c r="D64" s="2">
        <v>40</v>
      </c>
      <c r="E64" s="2"/>
      <c r="F64" s="2">
        <f t="shared" si="0"/>
        <v>0</v>
      </c>
      <c r="G64" s="4">
        <f t="shared" si="1"/>
        <v>0</v>
      </c>
      <c r="H64" s="8">
        <f t="shared" si="2"/>
        <v>0</v>
      </c>
    </row>
    <row r="65" spans="1:8" s="5" customFormat="1" ht="66" x14ac:dyDescent="0.25">
      <c r="A65" s="9">
        <v>31</v>
      </c>
      <c r="B65" s="13" t="s">
        <v>27</v>
      </c>
      <c r="C65" s="3" t="s">
        <v>4</v>
      </c>
      <c r="D65" s="2">
        <v>50</v>
      </c>
      <c r="E65" s="2"/>
      <c r="F65" s="2">
        <f t="shared" si="0"/>
        <v>0</v>
      </c>
      <c r="G65" s="4">
        <f t="shared" si="1"/>
        <v>0</v>
      </c>
      <c r="H65" s="8">
        <f t="shared" si="2"/>
        <v>0</v>
      </c>
    </row>
    <row r="66" spans="1:8" s="5" customFormat="1" ht="79.2" x14ac:dyDescent="0.25">
      <c r="A66" s="9">
        <v>32</v>
      </c>
      <c r="B66" s="13" t="s">
        <v>52</v>
      </c>
      <c r="C66" s="3" t="s">
        <v>4</v>
      </c>
      <c r="D66" s="2">
        <v>430</v>
      </c>
      <c r="E66" s="2"/>
      <c r="F66" s="2">
        <f t="shared" si="0"/>
        <v>0</v>
      </c>
      <c r="G66" s="4">
        <f t="shared" si="1"/>
        <v>0</v>
      </c>
      <c r="H66" s="8">
        <f t="shared" si="2"/>
        <v>0</v>
      </c>
    </row>
    <row r="67" spans="1:8" s="5" customFormat="1" x14ac:dyDescent="0.25">
      <c r="A67" s="9">
        <v>33</v>
      </c>
      <c r="B67" s="13" t="s">
        <v>58</v>
      </c>
      <c r="C67" s="3" t="s">
        <v>4</v>
      </c>
      <c r="D67" s="2">
        <v>40</v>
      </c>
      <c r="E67" s="2"/>
      <c r="F67" s="2">
        <f t="shared" si="0"/>
        <v>0</v>
      </c>
      <c r="G67" s="4">
        <f t="shared" si="1"/>
        <v>0</v>
      </c>
      <c r="H67" s="8">
        <f t="shared" si="2"/>
        <v>0</v>
      </c>
    </row>
    <row r="68" spans="1:8" s="5" customFormat="1" x14ac:dyDescent="0.25">
      <c r="A68" s="9">
        <v>34</v>
      </c>
      <c r="B68" s="13" t="s">
        <v>55</v>
      </c>
      <c r="C68" s="3" t="s">
        <v>4</v>
      </c>
      <c r="D68" s="2">
        <v>220</v>
      </c>
      <c r="E68" s="2"/>
      <c r="F68" s="2">
        <f t="shared" si="0"/>
        <v>0</v>
      </c>
      <c r="G68" s="4">
        <f t="shared" si="1"/>
        <v>0</v>
      </c>
      <c r="H68" s="8">
        <f t="shared" si="2"/>
        <v>0</v>
      </c>
    </row>
    <row r="69" spans="1:8" s="5" customFormat="1" x14ac:dyDescent="0.25">
      <c r="A69" s="9">
        <v>35</v>
      </c>
      <c r="B69" s="13" t="s">
        <v>57</v>
      </c>
      <c r="C69" s="3" t="s">
        <v>4</v>
      </c>
      <c r="D69" s="2">
        <v>20</v>
      </c>
      <c r="E69" s="2"/>
      <c r="F69" s="2">
        <f t="shared" si="0"/>
        <v>0</v>
      </c>
      <c r="G69" s="4">
        <f t="shared" si="1"/>
        <v>0</v>
      </c>
      <c r="H69" s="8">
        <f t="shared" si="2"/>
        <v>0</v>
      </c>
    </row>
    <row r="70" spans="1:8" s="5" customFormat="1" x14ac:dyDescent="0.25">
      <c r="A70" s="9">
        <v>36</v>
      </c>
      <c r="B70" s="13" t="s">
        <v>49</v>
      </c>
      <c r="C70" s="3" t="s">
        <v>4</v>
      </c>
      <c r="D70" s="2">
        <v>115</v>
      </c>
      <c r="E70" s="2"/>
      <c r="F70" s="2">
        <f t="shared" si="0"/>
        <v>0</v>
      </c>
      <c r="G70" s="4">
        <f t="shared" si="1"/>
        <v>0</v>
      </c>
      <c r="H70" s="8">
        <f t="shared" si="2"/>
        <v>0</v>
      </c>
    </row>
    <row r="71" spans="1:8" s="5" customFormat="1" x14ac:dyDescent="0.25">
      <c r="A71" s="9">
        <v>37</v>
      </c>
      <c r="B71" s="13" t="s">
        <v>31</v>
      </c>
      <c r="C71" s="3" t="s">
        <v>16</v>
      </c>
      <c r="D71" s="2">
        <v>200</v>
      </c>
      <c r="E71" s="2"/>
      <c r="F71" s="2">
        <f t="shared" si="0"/>
        <v>0</v>
      </c>
      <c r="G71" s="4">
        <f t="shared" si="1"/>
        <v>0</v>
      </c>
      <c r="H71" s="8">
        <f t="shared" si="2"/>
        <v>0</v>
      </c>
    </row>
    <row r="72" spans="1:8" s="5" customFormat="1" x14ac:dyDescent="0.25">
      <c r="A72" s="9">
        <v>38</v>
      </c>
      <c r="B72" s="13" t="s">
        <v>48</v>
      </c>
      <c r="C72" s="3" t="s">
        <v>4</v>
      </c>
      <c r="D72" s="2">
        <v>310</v>
      </c>
      <c r="E72" s="2"/>
      <c r="F72" s="2">
        <f t="shared" si="0"/>
        <v>0</v>
      </c>
      <c r="G72" s="4">
        <f t="shared" si="1"/>
        <v>0</v>
      </c>
      <c r="H72" s="8">
        <f t="shared" si="2"/>
        <v>0</v>
      </c>
    </row>
    <row r="73" spans="1:8" s="5" customFormat="1" ht="52.8" x14ac:dyDescent="0.25">
      <c r="A73" s="9">
        <v>39</v>
      </c>
      <c r="B73" s="13" t="s">
        <v>54</v>
      </c>
      <c r="C73" s="3" t="s">
        <v>4</v>
      </c>
      <c r="D73" s="2">
        <v>600</v>
      </c>
      <c r="E73" s="2"/>
      <c r="F73" s="2">
        <f t="shared" si="0"/>
        <v>0</v>
      </c>
      <c r="G73" s="4">
        <f t="shared" si="1"/>
        <v>0</v>
      </c>
      <c r="H73" s="8">
        <f t="shared" si="2"/>
        <v>0</v>
      </c>
    </row>
    <row r="74" spans="1:8" s="5" customFormat="1" x14ac:dyDescent="0.25">
      <c r="A74" s="9">
        <v>40</v>
      </c>
      <c r="B74" s="13" t="s">
        <v>60</v>
      </c>
      <c r="C74" s="3" t="s">
        <v>4</v>
      </c>
      <c r="D74" s="2">
        <v>70</v>
      </c>
      <c r="E74" s="2"/>
      <c r="F74" s="2">
        <f t="shared" si="0"/>
        <v>0</v>
      </c>
      <c r="G74" s="4">
        <f t="shared" si="1"/>
        <v>0</v>
      </c>
      <c r="H74" s="8">
        <f t="shared" si="2"/>
        <v>0</v>
      </c>
    </row>
    <row r="75" spans="1:8" s="5" customFormat="1" x14ac:dyDescent="0.25">
      <c r="A75" s="9">
        <v>41</v>
      </c>
      <c r="B75" s="13" t="s">
        <v>53</v>
      </c>
      <c r="C75" s="3" t="s">
        <v>4</v>
      </c>
      <c r="D75" s="2">
        <v>20</v>
      </c>
      <c r="E75" s="2"/>
      <c r="F75" s="2">
        <f t="shared" si="0"/>
        <v>0</v>
      </c>
      <c r="G75" s="4">
        <f t="shared" si="1"/>
        <v>0</v>
      </c>
      <c r="H75" s="8">
        <f t="shared" si="2"/>
        <v>0</v>
      </c>
    </row>
    <row r="76" spans="1:8" s="5" customFormat="1" ht="66" x14ac:dyDescent="0.25">
      <c r="A76" s="9">
        <v>42</v>
      </c>
      <c r="B76" s="13" t="s">
        <v>25</v>
      </c>
      <c r="C76" s="3" t="s">
        <v>4</v>
      </c>
      <c r="D76" s="2">
        <v>50</v>
      </c>
      <c r="E76" s="2"/>
      <c r="F76" s="2">
        <f t="shared" si="0"/>
        <v>0</v>
      </c>
      <c r="G76" s="4">
        <f t="shared" si="1"/>
        <v>0</v>
      </c>
      <c r="H76" s="8">
        <f t="shared" si="2"/>
        <v>0</v>
      </c>
    </row>
    <row r="77" spans="1:8" s="5" customFormat="1" x14ac:dyDescent="0.25">
      <c r="A77" s="9">
        <v>43</v>
      </c>
      <c r="B77" s="13" t="s">
        <v>50</v>
      </c>
      <c r="C77" s="3" t="s">
        <v>4</v>
      </c>
      <c r="D77" s="2">
        <v>110</v>
      </c>
      <c r="E77" s="2"/>
      <c r="F77" s="2">
        <f t="shared" si="0"/>
        <v>0</v>
      </c>
      <c r="G77" s="4">
        <f t="shared" si="1"/>
        <v>0</v>
      </c>
      <c r="H77" s="8">
        <f t="shared" si="2"/>
        <v>0</v>
      </c>
    </row>
    <row r="78" spans="1:8" s="5" customFormat="1" x14ac:dyDescent="0.25">
      <c r="A78" s="9">
        <v>44</v>
      </c>
      <c r="B78" s="13" t="s">
        <v>56</v>
      </c>
      <c r="C78" s="3" t="s">
        <v>4</v>
      </c>
      <c r="D78" s="2">
        <v>50</v>
      </c>
      <c r="E78" s="2"/>
      <c r="F78" s="2">
        <f t="shared" si="0"/>
        <v>0</v>
      </c>
      <c r="G78" s="4">
        <f t="shared" si="1"/>
        <v>0</v>
      </c>
      <c r="H78" s="8">
        <f t="shared" si="2"/>
        <v>0</v>
      </c>
    </row>
    <row r="79" spans="1:8" x14ac:dyDescent="0.25">
      <c r="A79" s="11"/>
      <c r="B79" s="15" t="s">
        <v>28</v>
      </c>
      <c r="C79" s="6"/>
      <c r="D79" s="6"/>
      <c r="E79" s="6"/>
      <c r="F79" s="7">
        <f>SUM(F23:F78)</f>
        <v>0</v>
      </c>
      <c r="G79" s="7"/>
      <c r="H79" s="7">
        <f>SUM(H23:H78)</f>
        <v>0</v>
      </c>
    </row>
    <row r="82" spans="1:7" x14ac:dyDescent="0.25">
      <c r="A82" s="10" t="s">
        <v>29</v>
      </c>
    </row>
    <row r="83" spans="1:7" x14ac:dyDescent="0.25">
      <c r="A83" s="10" t="s">
        <v>30</v>
      </c>
    </row>
    <row r="84" spans="1:7" ht="13.8" x14ac:dyDescent="0.3">
      <c r="A84" s="17"/>
      <c r="B84" s="17"/>
      <c r="C84" s="17"/>
      <c r="D84" s="17"/>
      <c r="E84" s="17"/>
      <c r="F84" s="17"/>
      <c r="G84" s="17"/>
    </row>
    <row r="85" spans="1:7" ht="13.8" x14ac:dyDescent="0.3">
      <c r="A85" s="17"/>
      <c r="B85" s="17"/>
      <c r="C85" s="17"/>
      <c r="D85" s="17"/>
      <c r="E85" s="17"/>
      <c r="F85" s="17"/>
      <c r="G85" s="17"/>
    </row>
    <row r="86" spans="1:7" ht="13.8" x14ac:dyDescent="0.3">
      <c r="A86" s="17" t="s">
        <v>62</v>
      </c>
      <c r="B86" s="17"/>
      <c r="C86" s="17"/>
      <c r="D86" s="17"/>
      <c r="E86" s="17"/>
      <c r="F86" s="17"/>
      <c r="G86" s="17"/>
    </row>
    <row r="87" spans="1:7" ht="13.8" x14ac:dyDescent="0.3">
      <c r="A87" s="17" t="s">
        <v>63</v>
      </c>
      <c r="B87" s="17"/>
      <c r="C87" s="17"/>
      <c r="D87" s="17"/>
      <c r="E87" s="17"/>
      <c r="F87" s="17"/>
      <c r="G87" s="17"/>
    </row>
    <row r="88" spans="1:7" ht="13.8" x14ac:dyDescent="0.3">
      <c r="A88" s="17"/>
      <c r="B88" s="17"/>
      <c r="C88" s="17"/>
      <c r="D88" s="17"/>
      <c r="E88" s="17"/>
      <c r="F88" s="17"/>
      <c r="G88" s="17"/>
    </row>
    <row r="89" spans="1:7" ht="13.8" x14ac:dyDescent="0.3">
      <c r="A89" s="17" t="s">
        <v>64</v>
      </c>
      <c r="B89" s="17"/>
      <c r="C89" s="17"/>
      <c r="D89" s="17"/>
      <c r="E89" s="17"/>
      <c r="F89" s="17"/>
      <c r="G89" s="17"/>
    </row>
    <row r="90" spans="1:7" ht="13.8" x14ac:dyDescent="0.3">
      <c r="A90" s="17" t="s">
        <v>65</v>
      </c>
      <c r="B90" s="17"/>
      <c r="C90" s="17"/>
      <c r="D90" s="17"/>
      <c r="E90" s="17"/>
      <c r="F90" s="17"/>
      <c r="G90" s="17"/>
    </row>
    <row r="91" spans="1:7" ht="13.8" x14ac:dyDescent="0.3">
      <c r="A91" s="17"/>
      <c r="B91" s="17"/>
      <c r="C91" s="17"/>
      <c r="D91" s="17"/>
      <c r="E91" s="17"/>
      <c r="F91" s="17"/>
      <c r="G91" s="17"/>
    </row>
    <row r="92" spans="1:7" ht="13.8" x14ac:dyDescent="0.3">
      <c r="A92" s="17" t="s">
        <v>66</v>
      </c>
      <c r="B92" s="17"/>
      <c r="C92" s="17"/>
      <c r="D92" s="17"/>
      <c r="E92" s="17"/>
      <c r="F92" s="17"/>
      <c r="G92" s="17"/>
    </row>
    <row r="93" spans="1:7" ht="13.8" x14ac:dyDescent="0.3">
      <c r="A93" s="17" t="s">
        <v>67</v>
      </c>
      <c r="B93" s="17"/>
      <c r="C93" s="17"/>
      <c r="D93" s="17"/>
      <c r="E93" s="17"/>
      <c r="F93" s="17"/>
      <c r="G93" s="17"/>
    </row>
    <row r="94" spans="1:7" ht="13.8" x14ac:dyDescent="0.3">
      <c r="A94" s="17" t="s">
        <v>68</v>
      </c>
      <c r="B94" s="17"/>
      <c r="C94" s="17"/>
      <c r="D94" s="17"/>
      <c r="E94" s="17"/>
      <c r="F94" s="17"/>
      <c r="G94" s="17"/>
    </row>
    <row r="95" spans="1:7" ht="13.8" x14ac:dyDescent="0.3">
      <c r="A95" s="17"/>
      <c r="B95" s="17"/>
      <c r="C95" s="17"/>
      <c r="D95" s="17"/>
      <c r="E95" s="17"/>
      <c r="F95" s="17"/>
      <c r="G95" s="17"/>
    </row>
    <row r="96" spans="1:7" ht="13.8" x14ac:dyDescent="0.3">
      <c r="A96" s="17" t="s">
        <v>69</v>
      </c>
      <c r="B96" s="17"/>
      <c r="C96" s="17"/>
      <c r="D96" s="17"/>
      <c r="E96" s="17"/>
      <c r="F96" s="17"/>
      <c r="G96" s="17"/>
    </row>
    <row r="97" spans="1:7" ht="13.8" x14ac:dyDescent="0.3">
      <c r="A97" s="17" t="s">
        <v>65</v>
      </c>
      <c r="B97" s="17"/>
      <c r="C97" s="17"/>
      <c r="D97" s="17"/>
      <c r="E97" s="17"/>
      <c r="F97" s="17"/>
      <c r="G97" s="17"/>
    </row>
    <row r="98" spans="1:7" ht="13.8" x14ac:dyDescent="0.3">
      <c r="A98" s="17"/>
      <c r="B98" s="17"/>
      <c r="C98" s="17"/>
      <c r="D98" s="17"/>
      <c r="E98" s="17"/>
      <c r="F98" s="17"/>
      <c r="G98" s="17"/>
    </row>
    <row r="99" spans="1:7" ht="13.8" x14ac:dyDescent="0.3">
      <c r="A99" s="17" t="s">
        <v>70</v>
      </c>
      <c r="B99" s="17"/>
      <c r="C99" s="17"/>
      <c r="D99" s="17"/>
      <c r="E99" s="17"/>
      <c r="F99" s="17"/>
      <c r="G99" s="17"/>
    </row>
    <row r="100" spans="1:7" ht="13.8" x14ac:dyDescent="0.3">
      <c r="A100" s="17"/>
      <c r="B100" s="17"/>
      <c r="C100" s="17"/>
      <c r="D100" s="17"/>
      <c r="E100" s="17"/>
      <c r="F100" s="17"/>
      <c r="G100" s="17"/>
    </row>
    <row r="101" spans="1:7" ht="13.8" x14ac:dyDescent="0.3">
      <c r="A101" s="17" t="s">
        <v>71</v>
      </c>
      <c r="B101" s="17"/>
      <c r="C101" s="17"/>
      <c r="D101" s="17"/>
      <c r="E101" s="17"/>
      <c r="F101" s="17"/>
      <c r="G101" s="17"/>
    </row>
    <row r="102" spans="1:7" ht="13.8" x14ac:dyDescent="0.3">
      <c r="A102" s="17" t="s">
        <v>72</v>
      </c>
      <c r="B102" s="17"/>
      <c r="C102" s="17"/>
      <c r="D102" s="17"/>
      <c r="E102" s="17"/>
      <c r="F102" s="17"/>
      <c r="G102" s="17"/>
    </row>
    <row r="103" spans="1:7" ht="13.8" x14ac:dyDescent="0.3">
      <c r="A103" s="17"/>
      <c r="B103" s="17"/>
      <c r="C103" s="17"/>
      <c r="D103" s="17"/>
      <c r="E103" s="17"/>
      <c r="F103" s="17"/>
      <c r="G103" s="17"/>
    </row>
    <row r="104" spans="1:7" ht="13.8" x14ac:dyDescent="0.3">
      <c r="A104" s="17" t="s">
        <v>73</v>
      </c>
      <c r="B104" s="17"/>
      <c r="C104" s="17"/>
      <c r="D104" s="17"/>
      <c r="E104" s="17"/>
      <c r="F104" s="17"/>
      <c r="G104" s="17"/>
    </row>
    <row r="105" spans="1:7" ht="13.8" x14ac:dyDescent="0.3">
      <c r="A105" s="17"/>
      <c r="B105" s="17"/>
      <c r="C105" s="17"/>
      <c r="D105" s="17"/>
      <c r="E105" s="17"/>
      <c r="F105" s="17"/>
      <c r="G105" s="17"/>
    </row>
    <row r="106" spans="1:7" ht="13.8" x14ac:dyDescent="0.3">
      <c r="A106" s="17" t="s">
        <v>74</v>
      </c>
      <c r="B106" s="17"/>
      <c r="C106" s="17"/>
      <c r="D106" s="17"/>
      <c r="E106" s="17"/>
      <c r="F106" s="17"/>
      <c r="G106" s="17"/>
    </row>
    <row r="107" spans="1:7" ht="13.8" x14ac:dyDescent="0.3">
      <c r="A107" s="17" t="s">
        <v>75</v>
      </c>
      <c r="B107" s="17"/>
      <c r="C107" s="17"/>
      <c r="D107" s="17"/>
      <c r="E107" s="17"/>
      <c r="F107" s="17"/>
      <c r="G107" s="17"/>
    </row>
    <row r="108" spans="1:7" ht="13.8" x14ac:dyDescent="0.3">
      <c r="A108" s="22" t="s">
        <v>76</v>
      </c>
      <c r="B108" s="22"/>
      <c r="C108" s="22"/>
      <c r="D108" s="22"/>
      <c r="E108" s="22"/>
      <c r="F108" s="22"/>
      <c r="G108" s="17"/>
    </row>
    <row r="109" spans="1:7" ht="13.8" x14ac:dyDescent="0.3">
      <c r="A109" s="17" t="s">
        <v>77</v>
      </c>
      <c r="B109" s="17"/>
      <c r="C109" s="17"/>
      <c r="D109" s="17"/>
      <c r="E109" s="17"/>
      <c r="F109" s="17"/>
      <c r="G109" s="17"/>
    </row>
    <row r="110" spans="1:7" ht="13.8" x14ac:dyDescent="0.3">
      <c r="A110" s="17" t="s">
        <v>78</v>
      </c>
      <c r="B110" s="17"/>
      <c r="C110" s="17"/>
      <c r="D110" s="17"/>
      <c r="E110" s="17"/>
      <c r="F110" s="17"/>
      <c r="G110" s="17"/>
    </row>
    <row r="111" spans="1:7" ht="13.8" x14ac:dyDescent="0.3">
      <c r="A111" s="17" t="s">
        <v>79</v>
      </c>
      <c r="B111" s="17"/>
      <c r="C111" s="17"/>
      <c r="D111" s="17"/>
      <c r="E111" s="17"/>
      <c r="F111" s="17"/>
      <c r="G111" s="17"/>
    </row>
    <row r="112" spans="1:7" ht="13.8" x14ac:dyDescent="0.3">
      <c r="A112" s="17"/>
      <c r="B112" s="17"/>
      <c r="C112" s="17"/>
      <c r="D112" s="17"/>
      <c r="E112" s="17"/>
      <c r="F112" s="17"/>
      <c r="G112" s="17"/>
    </row>
    <row r="113" spans="1:7" ht="13.8" x14ac:dyDescent="0.3">
      <c r="A113" s="17" t="s">
        <v>80</v>
      </c>
      <c r="B113" s="17"/>
      <c r="C113" s="17"/>
      <c r="D113" s="17"/>
      <c r="E113" s="17"/>
      <c r="F113" s="17"/>
      <c r="G113" s="17"/>
    </row>
    <row r="114" spans="1:7" ht="13.8" x14ac:dyDescent="0.3">
      <c r="A114" s="17" t="s">
        <v>81</v>
      </c>
      <c r="B114" s="17"/>
      <c r="C114" s="17"/>
      <c r="D114" s="17"/>
      <c r="E114" s="17"/>
      <c r="F114" s="17"/>
      <c r="G114" s="17"/>
    </row>
    <row r="115" spans="1:7" ht="13.8" x14ac:dyDescent="0.3">
      <c r="A115" s="17"/>
      <c r="B115" s="17"/>
      <c r="C115" s="17"/>
      <c r="D115" s="17"/>
      <c r="E115" s="17"/>
      <c r="F115" s="17"/>
      <c r="G115" s="17"/>
    </row>
    <row r="116" spans="1:7" ht="13.8" x14ac:dyDescent="0.3">
      <c r="A116" s="17" t="s">
        <v>82</v>
      </c>
      <c r="B116" s="17"/>
      <c r="C116" s="17"/>
      <c r="D116" s="17"/>
      <c r="E116" s="17"/>
      <c r="F116" s="17"/>
      <c r="G116" s="17"/>
    </row>
    <row r="117" spans="1:7" ht="13.8" x14ac:dyDescent="0.3">
      <c r="A117" s="17" t="s">
        <v>83</v>
      </c>
      <c r="B117" s="17"/>
      <c r="C117" s="17"/>
      <c r="D117" s="17"/>
      <c r="E117" s="17"/>
      <c r="F117" s="17"/>
      <c r="G117" s="17"/>
    </row>
    <row r="118" spans="1:7" ht="13.8" x14ac:dyDescent="0.3">
      <c r="A118" s="17" t="s">
        <v>84</v>
      </c>
      <c r="B118" s="17"/>
      <c r="C118" s="17"/>
      <c r="D118" s="17"/>
      <c r="E118" s="17"/>
      <c r="F118" s="17"/>
      <c r="G118" s="17"/>
    </row>
    <row r="119" spans="1:7" ht="13.8" x14ac:dyDescent="0.3">
      <c r="A119" s="17"/>
      <c r="B119" s="17"/>
      <c r="C119" s="17"/>
      <c r="D119" s="17"/>
      <c r="E119" s="17"/>
      <c r="F119" s="17"/>
      <c r="G119" s="17"/>
    </row>
    <row r="120" spans="1:7" ht="13.8" x14ac:dyDescent="0.3">
      <c r="A120" s="17"/>
      <c r="B120" s="17"/>
      <c r="C120" s="17"/>
      <c r="D120" s="17"/>
      <c r="E120" s="17"/>
      <c r="F120" s="17"/>
      <c r="G120" s="17"/>
    </row>
    <row r="121" spans="1:7" ht="13.8" x14ac:dyDescent="0.3">
      <c r="A121" s="17"/>
      <c r="B121" s="17"/>
      <c r="C121" s="17"/>
      <c r="D121" s="17"/>
      <c r="E121" s="17"/>
      <c r="F121" s="17"/>
      <c r="G121" s="17"/>
    </row>
    <row r="122" spans="1:7" ht="18" x14ac:dyDescent="0.35">
      <c r="A122" s="18"/>
      <c r="B122" s="18"/>
      <c r="C122" s="18"/>
      <c r="D122" s="18"/>
      <c r="E122" s="18"/>
      <c r="F122" s="18"/>
      <c r="G122" s="18"/>
    </row>
    <row r="123" spans="1:7" ht="18" x14ac:dyDescent="0.35">
      <c r="A123" s="18"/>
      <c r="B123" s="18"/>
      <c r="C123" s="18"/>
      <c r="D123" s="18"/>
      <c r="E123" s="18"/>
      <c r="F123" s="18"/>
      <c r="G123" s="18"/>
    </row>
    <row r="124" spans="1:7" ht="18" x14ac:dyDescent="0.35">
      <c r="A124" s="18"/>
      <c r="B124" s="18"/>
      <c r="C124" s="18"/>
      <c r="D124" s="18"/>
      <c r="E124" s="18"/>
      <c r="F124" s="18"/>
      <c r="G124" s="18"/>
    </row>
    <row r="125" spans="1:7" ht="18" x14ac:dyDescent="0.35">
      <c r="A125" s="18"/>
      <c r="B125" s="18" t="s">
        <v>85</v>
      </c>
      <c r="C125" s="23" t="s">
        <v>86</v>
      </c>
      <c r="D125" s="23"/>
      <c r="E125" s="23"/>
      <c r="F125" s="23"/>
      <c r="G125" s="23"/>
    </row>
    <row r="126" spans="1:7" x14ac:dyDescent="0.25">
      <c r="A126"/>
      <c r="B126"/>
    </row>
    <row r="127" spans="1:7" ht="18" x14ac:dyDescent="0.35">
      <c r="A127"/>
      <c r="B127" s="18" t="s">
        <v>87</v>
      </c>
      <c r="C127" s="24" t="s">
        <v>88</v>
      </c>
      <c r="D127" s="24"/>
      <c r="E127" s="24"/>
      <c r="F127" s="24"/>
      <c r="G127" s="24"/>
    </row>
    <row r="128" spans="1:7" x14ac:dyDescent="0.25">
      <c r="A128"/>
      <c r="B128"/>
      <c r="C128" s="24"/>
      <c r="D128" s="24"/>
      <c r="E128" s="24"/>
      <c r="F128" s="24"/>
      <c r="G128" s="24"/>
    </row>
    <row r="129" spans="1:7" x14ac:dyDescent="0.25">
      <c r="A129"/>
      <c r="B129"/>
      <c r="C129" s="24"/>
      <c r="D129" s="24"/>
      <c r="E129" s="24"/>
      <c r="F129" s="24"/>
      <c r="G129" s="24"/>
    </row>
    <row r="130" spans="1:7" x14ac:dyDescent="0.25">
      <c r="A130"/>
      <c r="B130"/>
    </row>
    <row r="131" spans="1:7" x14ac:dyDescent="0.25">
      <c r="A131" s="19"/>
      <c r="B131" s="19"/>
      <c r="C131" s="19"/>
      <c r="D131" s="19"/>
      <c r="E131" s="19"/>
      <c r="F131" s="19"/>
      <c r="G131" s="19"/>
    </row>
    <row r="132" spans="1:7" ht="13.8" x14ac:dyDescent="0.3">
      <c r="A132" s="17" t="s">
        <v>89</v>
      </c>
      <c r="B132" s="17"/>
      <c r="C132" s="17"/>
      <c r="D132" s="17"/>
      <c r="E132" s="17"/>
      <c r="F132" s="17"/>
      <c r="G132" s="19"/>
    </row>
    <row r="133" spans="1:7" ht="13.8" x14ac:dyDescent="0.3">
      <c r="A133" s="17" t="s">
        <v>90</v>
      </c>
      <c r="B133" s="17"/>
      <c r="C133" s="17"/>
      <c r="D133" s="17"/>
      <c r="E133" s="17"/>
      <c r="F133" s="17"/>
      <c r="G133" s="19"/>
    </row>
    <row r="134" spans="1:7" ht="13.8" x14ac:dyDescent="0.3">
      <c r="A134" s="17"/>
      <c r="B134" s="17"/>
      <c r="C134" s="17"/>
      <c r="D134" s="17"/>
      <c r="E134" s="17"/>
      <c r="F134" s="17"/>
      <c r="G134" s="19"/>
    </row>
    <row r="135" spans="1:7" ht="13.8" x14ac:dyDescent="0.3">
      <c r="A135" s="17" t="s">
        <v>91</v>
      </c>
      <c r="B135" s="17"/>
      <c r="C135" s="17"/>
      <c r="D135" s="17"/>
      <c r="E135" s="17"/>
      <c r="F135" s="17"/>
      <c r="G135" s="19"/>
    </row>
    <row r="136" spans="1:7" ht="13.8" x14ac:dyDescent="0.3">
      <c r="A136" s="17" t="s">
        <v>92</v>
      </c>
      <c r="B136" s="17"/>
      <c r="C136" s="17"/>
      <c r="D136" s="17"/>
      <c r="E136" s="17"/>
      <c r="F136" s="17"/>
      <c r="G136" s="19"/>
    </row>
    <row r="137" spans="1:7" ht="13.8" x14ac:dyDescent="0.3">
      <c r="A137" s="17" t="s">
        <v>93</v>
      </c>
      <c r="B137" s="17"/>
      <c r="C137" s="17"/>
      <c r="D137" s="17"/>
      <c r="E137" s="17"/>
      <c r="F137" s="17"/>
      <c r="G137" s="19"/>
    </row>
    <row r="138" spans="1:7" ht="13.8" x14ac:dyDescent="0.3">
      <c r="A138" s="17"/>
      <c r="B138" s="17"/>
      <c r="C138" s="17"/>
      <c r="D138" s="17"/>
      <c r="E138" s="17"/>
      <c r="F138" s="17"/>
      <c r="G138" s="19"/>
    </row>
    <row r="139" spans="1:7" ht="13.8" x14ac:dyDescent="0.3">
      <c r="A139" s="17" t="s">
        <v>94</v>
      </c>
      <c r="B139" s="17"/>
      <c r="C139" s="17"/>
      <c r="D139" s="17"/>
      <c r="E139" s="17"/>
      <c r="F139" s="17"/>
      <c r="G139" s="19"/>
    </row>
    <row r="140" spans="1:7" ht="13.8" x14ac:dyDescent="0.3">
      <c r="A140" s="17" t="s">
        <v>95</v>
      </c>
      <c r="B140" s="17"/>
      <c r="C140" s="17"/>
      <c r="D140" s="17"/>
      <c r="E140" s="17"/>
      <c r="F140" s="17"/>
      <c r="G140" s="19"/>
    </row>
  </sheetData>
  <sheetProtection selectLockedCells="1" selectUnlockedCells="1"/>
  <mergeCells count="7">
    <mergeCell ref="A108:F108"/>
    <mergeCell ref="C125:G125"/>
    <mergeCell ref="C127:G129"/>
    <mergeCell ref="D1:H4"/>
    <mergeCell ref="A6:B6"/>
    <mergeCell ref="G6:I6"/>
    <mergeCell ref="B9:G9"/>
  </mergeCells>
  <pageMargins left="0.78749999999999998" right="0.78749999999999998" top="1.0527777777777778" bottom="1.0527777777777778" header="0.78749999999999998" footer="0.78749999999999998"/>
  <pageSetup paperSize="9" orientation="landscape" useFirstPageNumber="1" horizontalDpi="300" verticalDpi="300" r:id="rId1"/>
  <headerFooter alignWithMargins="0">
    <oddHeader>&amp;C&amp;"Times New Roman,Normalny"&amp;12&amp;A</oddHeader>
    <oddFooter>&amp;C&amp;"Times New Roman,Normalny"&amp;12Strona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Warzywa i owoce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Jarosław Misiak</dc:creator>
  <cp:lastModifiedBy>Jarosław Misiak</cp:lastModifiedBy>
  <cp:lastPrinted>2022-12-06T07:43:35Z</cp:lastPrinted>
  <dcterms:created xsi:type="dcterms:W3CDTF">2022-11-07T11:56:25Z</dcterms:created>
  <dcterms:modified xsi:type="dcterms:W3CDTF">2022-12-06T14:08:49Z</dcterms:modified>
</cp:coreProperties>
</file>